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31.0.80\amxafile\経済部\産業政策課\02_天草ブランド推進係\◆◆天草ブランド推進係フォルダ◆◆\03 天草ブランドに関すること\030_天草市ブランド産品推進支援事業補助金\00_交付要領\R8 改正\"/>
    </mc:Choice>
  </mc:AlternateContent>
  <xr:revisionPtr revIDLastSave="0" documentId="13_ncr:1_{7DAE4223-5D9D-4DD0-94B1-805F7CD46E1D}" xr6:coauthVersionLast="47" xr6:coauthVersionMax="47" xr10:uidLastSave="{00000000-0000-0000-0000-000000000000}"/>
  <bookViews>
    <workbookView xWindow="-120" yWindow="-120" windowWidth="20730" windowHeight="11040" xr2:uid="{00000000-000D-0000-FFFF-FFFF00000000}"/>
  </bookViews>
  <sheets>
    <sheet name="申請書" sheetId="4" r:id="rId1"/>
    <sheet name="事業計画書" sheetId="1" r:id="rId2"/>
    <sheet name="収支予算書" sheetId="2" r:id="rId3"/>
    <sheet name="同意書" sheetId="5" r:id="rId4"/>
    <sheet name="交付決定" sheetId="6" r:id="rId5"/>
    <sheet name="不交付決定" sheetId="8" r:id="rId6"/>
  </sheets>
  <definedNames>
    <definedName name="_xlnm._FilterDatabase" localSheetId="1" hidden="1">事業計画書!$D$64:$D$69</definedName>
    <definedName name="_xlnm.Print_Area" localSheetId="4">交付決定!$A$1:$O$34</definedName>
    <definedName name="_xlnm.Print_Area" localSheetId="1">事業計画書!$A$1:$M$172</definedName>
    <definedName name="_xlnm.Print_Area" localSheetId="2">収支予算書!$A$1:$D$45</definedName>
    <definedName name="_xlnm.Print_Area" localSheetId="0">申請書!$A$1:$N$38</definedName>
    <definedName name="_xlnm.Print_Area" localSheetId="3">同意書!$A$1:$N$41</definedName>
    <definedName name="_xlnm.Print_Area" localSheetId="5">不交付決定!$A$1:$O$34</definedName>
    <definedName name="_xlnm.Print_Titles" localSheetId="1">事業計画書!$2:$5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6" l="1"/>
  <c r="A14" i="8"/>
  <c r="S14" i="8"/>
  <c r="R14" i="8"/>
  <c r="Q14" i="8"/>
  <c r="S14" i="6"/>
  <c r="R14" i="6"/>
  <c r="Q14" i="6"/>
  <c r="B8" i="8"/>
  <c r="B7" i="8"/>
  <c r="B8" i="6"/>
  <c r="B7" i="6"/>
  <c r="I5" i="1"/>
  <c r="E25" i="8"/>
  <c r="E25" i="6"/>
  <c r="C24" i="2"/>
  <c r="C39" i="2"/>
  <c r="C13" i="2" s="1"/>
  <c r="E28" i="4" s="1"/>
  <c r="D17" i="5"/>
  <c r="D15" i="5"/>
  <c r="M15" i="5"/>
  <c r="L15" i="5"/>
  <c r="K15" i="5"/>
  <c r="J15" i="5"/>
  <c r="I15" i="5"/>
  <c r="H15" i="5"/>
  <c r="G15" i="5"/>
  <c r="F15" i="5"/>
  <c r="E15" i="5"/>
  <c r="M14" i="5"/>
  <c r="L14" i="5"/>
  <c r="K14" i="5"/>
  <c r="J14" i="5"/>
  <c r="I14" i="5"/>
  <c r="H14" i="5"/>
  <c r="G14" i="5"/>
  <c r="F14" i="5"/>
  <c r="E14" i="5"/>
  <c r="D14" i="5"/>
  <c r="M13" i="5"/>
  <c r="L13" i="5"/>
  <c r="K13" i="5"/>
  <c r="J13" i="5"/>
  <c r="I13" i="5"/>
  <c r="H13" i="5"/>
  <c r="G13" i="5"/>
  <c r="F13" i="5"/>
  <c r="E13" i="5"/>
  <c r="D13" i="5"/>
  <c r="M12" i="5"/>
  <c r="L12" i="5"/>
  <c r="K12" i="5"/>
  <c r="J12" i="5"/>
  <c r="I12" i="5"/>
  <c r="H12" i="5"/>
  <c r="G12" i="5"/>
  <c r="F12" i="5"/>
  <c r="E12" i="5"/>
  <c r="D12" i="5"/>
  <c r="M11" i="5"/>
  <c r="L11" i="5"/>
  <c r="K11" i="5"/>
  <c r="J11" i="5"/>
  <c r="I11" i="5"/>
  <c r="H11" i="5"/>
  <c r="G11" i="5"/>
  <c r="F11" i="5"/>
  <c r="E11" i="5"/>
  <c r="D11" i="5"/>
  <c r="G10" i="5"/>
  <c r="E10" i="5"/>
  <c r="I9" i="5"/>
  <c r="G9" i="5"/>
  <c r="E9" i="5"/>
  <c r="C33" i="2"/>
  <c r="C11" i="2" s="1"/>
  <c r="C42" i="2"/>
  <c r="C14" i="2" s="1"/>
  <c r="T14" i="8" l="1"/>
  <c r="T14" i="6"/>
  <c r="E26" i="6"/>
  <c r="E26" i="8"/>
  <c r="E23" i="8"/>
  <c r="E23" i="6"/>
  <c r="D4" i="2"/>
  <c r="E29" i="4"/>
  <c r="C36" i="2"/>
  <c r="C30" i="2"/>
  <c r="C27" i="2"/>
  <c r="C8" i="2"/>
  <c r="E20" i="8" l="1"/>
  <c r="E20" i="6"/>
  <c r="C12" i="2"/>
  <c r="C10" i="2"/>
  <c r="C9" i="2"/>
  <c r="E26" i="4"/>
  <c r="C43" i="2"/>
  <c r="E23" i="4"/>
  <c r="F16" i="2" l="1"/>
  <c r="C15" i="2" s="1"/>
  <c r="C17" i="2" s="1"/>
  <c r="E24" i="4"/>
  <c r="E21" i="6"/>
  <c r="E21" i="8"/>
  <c r="E25" i="4"/>
  <c r="E22" i="6"/>
  <c r="E22" i="8"/>
  <c r="E27" i="4"/>
  <c r="E24" i="8"/>
  <c r="E24" i="6"/>
  <c r="E27" i="6" l="1"/>
  <c r="E27" i="8"/>
  <c r="E30" i="4"/>
</calcChain>
</file>

<file path=xl/sharedStrings.xml><?xml version="1.0" encoding="utf-8"?>
<sst xmlns="http://schemas.openxmlformats.org/spreadsheetml/2006/main" count="515" uniqueCount="201">
  <si>
    <t>フリガナ</t>
    <phoneticPr fontId="1"/>
  </si>
  <si>
    <t>〒</t>
    <phoneticPr fontId="1"/>
  </si>
  <si>
    <t>E-mail</t>
    <phoneticPr fontId="1"/>
  </si>
  <si>
    <t>業種</t>
    <rPh sb="0" eb="2">
      <t>ギョウシュ</t>
    </rPh>
    <phoneticPr fontId="1"/>
  </si>
  <si>
    <t>日</t>
    <rPh sb="0" eb="1">
      <t>ニチ</t>
    </rPh>
    <phoneticPr fontId="1"/>
  </si>
  <si>
    <t>担当者氏名</t>
    <rPh sb="0" eb="3">
      <t>タントウシャ</t>
    </rPh>
    <rPh sb="3" eb="5">
      <t>シメイ</t>
    </rPh>
    <phoneticPr fontId="1"/>
  </si>
  <si>
    <t>補助事業の開始及び
完了予定年月日</t>
    <rPh sb="0" eb="2">
      <t>ホジョ</t>
    </rPh>
    <rPh sb="2" eb="4">
      <t>ジギョウ</t>
    </rPh>
    <rPh sb="5" eb="7">
      <t>カイシ</t>
    </rPh>
    <rPh sb="7" eb="8">
      <t>オヨ</t>
    </rPh>
    <rPh sb="10" eb="12">
      <t>カンリョウ</t>
    </rPh>
    <rPh sb="12" eb="14">
      <t>ヨテイ</t>
    </rPh>
    <rPh sb="14" eb="15">
      <t>ネン</t>
    </rPh>
    <rPh sb="15" eb="17">
      <t>ガッピ</t>
    </rPh>
    <phoneticPr fontId="1"/>
  </si>
  <si>
    <t>円</t>
    <rPh sb="0" eb="1">
      <t>エン</t>
    </rPh>
    <phoneticPr fontId="1"/>
  </si>
  <si>
    <t>所属部署</t>
    <rPh sb="0" eb="2">
      <t>ショゾク</t>
    </rPh>
    <rPh sb="2" eb="4">
      <t>ブショ</t>
    </rPh>
    <phoneticPr fontId="1"/>
  </si>
  <si>
    <t>月</t>
    <rPh sb="0" eb="1">
      <t>ガツ</t>
    </rPh>
    <phoneticPr fontId="1"/>
  </si>
  <si>
    <t>様式第１号（第５条関係）</t>
    <rPh sb="0" eb="2">
      <t>ヨウシキ</t>
    </rPh>
    <rPh sb="2" eb="3">
      <t>ダイ</t>
    </rPh>
    <rPh sb="4" eb="5">
      <t>ゴウ</t>
    </rPh>
    <rPh sb="6" eb="7">
      <t>ダイ</t>
    </rPh>
    <rPh sb="8" eb="9">
      <t>ジョウ</t>
    </rPh>
    <rPh sb="9" eb="11">
      <t>カンケイ</t>
    </rPh>
    <phoneticPr fontId="1"/>
  </si>
  <si>
    <t>事業計画書
（天草市ブランド産品推進支援事業）</t>
    <rPh sb="0" eb="5">
      <t>ジギョウケイカクショ</t>
    </rPh>
    <phoneticPr fontId="1"/>
  </si>
  <si>
    <t>１　申請者情報</t>
    <rPh sb="2" eb="5">
      <t>シンセイシャ</t>
    </rPh>
    <rPh sb="5" eb="7">
      <t>ジョウホウ</t>
    </rPh>
    <phoneticPr fontId="1"/>
  </si>
  <si>
    <t>施設等整備支援事業</t>
    <phoneticPr fontId="1"/>
  </si>
  <si>
    <t>新商品開発等支援事業</t>
    <phoneticPr fontId="1"/>
  </si>
  <si>
    <t>食品分析支援事業</t>
    <phoneticPr fontId="1"/>
  </si>
  <si>
    <t>商標登録出願等支援事業</t>
    <phoneticPr fontId="1"/>
  </si>
  <si>
    <t>パッケージ等作成支援事業</t>
    <phoneticPr fontId="1"/>
  </si>
  <si>
    <t>物産展等出展支援事業</t>
    <phoneticPr fontId="1"/>
  </si>
  <si>
    <t>ＴＥＬ</t>
    <phoneticPr fontId="1"/>
  </si>
  <si>
    <t>ＦＡＸ</t>
    <phoneticPr fontId="1"/>
  </si>
  <si>
    <t>令和</t>
    <rPh sb="0" eb="2">
      <t>レイワ</t>
    </rPh>
    <phoneticPr fontId="1"/>
  </si>
  <si>
    <t>年</t>
    <rPh sb="0" eb="1">
      <t>ネン</t>
    </rPh>
    <phoneticPr fontId="1"/>
  </si>
  <si>
    <t>備　　考</t>
    <rPh sb="0" eb="1">
      <t>ソナエ</t>
    </rPh>
    <rPh sb="3" eb="4">
      <t>コウ</t>
    </rPh>
    <phoneticPr fontId="1"/>
  </si>
  <si>
    <t>予　算　額</t>
    <rPh sb="0" eb="1">
      <t>ヨ</t>
    </rPh>
    <rPh sb="2" eb="3">
      <t>サン</t>
    </rPh>
    <rPh sb="4" eb="5">
      <t>ガク</t>
    </rPh>
    <phoneticPr fontId="1"/>
  </si>
  <si>
    <t>自己資金</t>
    <rPh sb="0" eb="2">
      <t>ジコ</t>
    </rPh>
    <rPh sb="2" eb="4">
      <t>シキン</t>
    </rPh>
    <phoneticPr fontId="1"/>
  </si>
  <si>
    <t>市補助金</t>
    <rPh sb="0" eb="1">
      <t>シ</t>
    </rPh>
    <rPh sb="1" eb="4">
      <t>ホジョキン</t>
    </rPh>
    <phoneticPr fontId="1"/>
  </si>
  <si>
    <t>１　収入の部</t>
    <rPh sb="2" eb="4">
      <t>シュウニュウ</t>
    </rPh>
    <rPh sb="5" eb="6">
      <t>ブ</t>
    </rPh>
    <phoneticPr fontId="1"/>
  </si>
  <si>
    <t>項目</t>
    <rPh sb="0" eb="2">
      <t>コウモク</t>
    </rPh>
    <phoneticPr fontId="1"/>
  </si>
  <si>
    <t>種別</t>
    <rPh sb="0" eb="2">
      <t>シュベツ</t>
    </rPh>
    <phoneticPr fontId="1"/>
  </si>
  <si>
    <t>様式第２号（第５条関係）</t>
    <rPh sb="0" eb="2">
      <t>ヨウシキ</t>
    </rPh>
    <rPh sb="2" eb="3">
      <t>ダイ</t>
    </rPh>
    <rPh sb="4" eb="5">
      <t>ゴウ</t>
    </rPh>
    <rPh sb="6" eb="7">
      <t>ダイ</t>
    </rPh>
    <rPh sb="8" eb="9">
      <t>ジョウ</t>
    </rPh>
    <rPh sb="9" eb="11">
      <t>カンケイ</t>
    </rPh>
    <phoneticPr fontId="1"/>
  </si>
  <si>
    <t>小計</t>
    <rPh sb="0" eb="2">
      <t>ショウケイ</t>
    </rPh>
    <phoneticPr fontId="1"/>
  </si>
  <si>
    <t>合計</t>
    <rPh sb="0" eb="2">
      <t>ゴウケイ</t>
    </rPh>
    <phoneticPr fontId="1"/>
  </si>
  <si>
    <t>施設等整備支援事業</t>
    <phoneticPr fontId="1"/>
  </si>
  <si>
    <t>新商品開発等支援事業</t>
    <phoneticPr fontId="1"/>
  </si>
  <si>
    <t>食品分析支援事業</t>
    <phoneticPr fontId="1"/>
  </si>
  <si>
    <t>商標登録出願等支援事業</t>
    <phoneticPr fontId="1"/>
  </si>
  <si>
    <t>パッケージ等作成支援事業</t>
    <phoneticPr fontId="1"/>
  </si>
  <si>
    <t>物産展等出展支援事業</t>
    <phoneticPr fontId="1"/>
  </si>
  <si>
    <t>２　支出の部（消費税及び地方消費税相当額を除いた額）</t>
    <rPh sb="2" eb="4">
      <t>シシュツ</t>
    </rPh>
    <rPh sb="5" eb="6">
      <t>ブ</t>
    </rPh>
    <rPh sb="21" eb="22">
      <t>ノゾ</t>
    </rPh>
    <rPh sb="24" eb="25">
      <t>ガク</t>
    </rPh>
    <phoneticPr fontId="1"/>
  </si>
  <si>
    <t>数量・単価等</t>
    <rPh sb="0" eb="2">
      <t>スウリョウ</t>
    </rPh>
    <rPh sb="3" eb="5">
      <t>タンカ</t>
    </rPh>
    <rPh sb="5" eb="6">
      <t>トウ</t>
    </rPh>
    <phoneticPr fontId="1"/>
  </si>
  <si>
    <t>収支予算書
（天草市ブランド産品推進支援事業）</t>
    <rPh sb="0" eb="2">
      <t>シュウシ</t>
    </rPh>
    <rPh sb="2" eb="5">
      <t>ヨサンショ</t>
    </rPh>
    <phoneticPr fontId="1"/>
  </si>
  <si>
    <t>※支出の部の項目欄は、交付要領別表２の補助対象経費欄を参考に記入する。</t>
    <rPh sb="1" eb="3">
      <t>シシュツ</t>
    </rPh>
    <rPh sb="4" eb="5">
      <t>ブ</t>
    </rPh>
    <rPh sb="6" eb="8">
      <t>コウモク</t>
    </rPh>
    <rPh sb="8" eb="9">
      <t>ラン</t>
    </rPh>
    <rPh sb="11" eb="13">
      <t>コウフ</t>
    </rPh>
    <rPh sb="13" eb="15">
      <t>ヨウリョウ</t>
    </rPh>
    <rPh sb="15" eb="17">
      <t>ベッピョウ</t>
    </rPh>
    <rPh sb="19" eb="21">
      <t>ホジョ</t>
    </rPh>
    <rPh sb="21" eb="23">
      <t>タイショウ</t>
    </rPh>
    <rPh sb="23" eb="25">
      <t>ケイヒ</t>
    </rPh>
    <rPh sb="25" eb="26">
      <t>ラン</t>
    </rPh>
    <rPh sb="27" eb="29">
      <t>サンコウ</t>
    </rPh>
    <rPh sb="30" eb="32">
      <t>キニュウ</t>
    </rPh>
    <phoneticPr fontId="1"/>
  </si>
  <si>
    <t>※市補助金の補助率は、各事業において２分の１以内の額とし、1,000円未満の端数は切り捨てる。</t>
    <rPh sb="1" eb="2">
      <t>シ</t>
    </rPh>
    <rPh sb="2" eb="5">
      <t>ホジョキン</t>
    </rPh>
    <rPh sb="6" eb="9">
      <t>ホジョリツ</t>
    </rPh>
    <phoneticPr fontId="1"/>
  </si>
  <si>
    <t>天草市ブランド産品推進支援事業補助金交付申請書</t>
    <rPh sb="15" eb="18">
      <t>ホジョキン</t>
    </rPh>
    <rPh sb="18" eb="20">
      <t>コウフ</t>
    </rPh>
    <rPh sb="20" eb="23">
      <t>シンセイショ</t>
    </rPh>
    <phoneticPr fontId="1"/>
  </si>
  <si>
    <t>　天草市ブランド産品推進支援事業補助金交付要領第５条第１項の規定により、関係書類を添えて申請します。</t>
    <rPh sb="23" eb="24">
      <t>ダイ</t>
    </rPh>
    <rPh sb="25" eb="26">
      <t>ジョウ</t>
    </rPh>
    <rPh sb="26" eb="27">
      <t>ダイ</t>
    </rPh>
    <rPh sb="28" eb="29">
      <t>コウ</t>
    </rPh>
    <rPh sb="30" eb="32">
      <t>キテイ</t>
    </rPh>
    <rPh sb="36" eb="38">
      <t>カンケイ</t>
    </rPh>
    <rPh sb="38" eb="40">
      <t>ショルイ</t>
    </rPh>
    <rPh sb="41" eb="42">
      <t>ソ</t>
    </rPh>
    <rPh sb="44" eb="46">
      <t>シンセイ</t>
    </rPh>
    <phoneticPr fontId="1"/>
  </si>
  <si>
    <t>住所又は所在地</t>
    <rPh sb="0" eb="2">
      <t>ジュウショ</t>
    </rPh>
    <rPh sb="2" eb="3">
      <t>マタ</t>
    </rPh>
    <rPh sb="4" eb="6">
      <t>ショザイ</t>
    </rPh>
    <rPh sb="6" eb="7">
      <t>チ</t>
    </rPh>
    <phoneticPr fontId="1"/>
  </si>
  <si>
    <t>提出年月日</t>
    <rPh sb="0" eb="2">
      <t>テイシュツ</t>
    </rPh>
    <rPh sb="2" eb="5">
      <t>ネンガッピ</t>
    </rPh>
    <phoneticPr fontId="1"/>
  </si>
  <si>
    <t>年</t>
    <rPh sb="0" eb="1">
      <t>ネン</t>
    </rPh>
    <phoneticPr fontId="1"/>
  </si>
  <si>
    <t>２　申請概要</t>
    <rPh sb="2" eb="4">
      <t>シンセイ</t>
    </rPh>
    <rPh sb="4" eb="6">
      <t>ガイヨウ</t>
    </rPh>
    <phoneticPr fontId="1"/>
  </si>
  <si>
    <t>－</t>
    <phoneticPr fontId="1"/>
  </si>
  <si>
    <t>補助対象事業</t>
    <rPh sb="0" eb="6">
      <t>ホジョタイショウジギョウ</t>
    </rPh>
    <phoneticPr fontId="1"/>
  </si>
  <si>
    <t>交付申請額</t>
    <rPh sb="0" eb="5">
      <t>コウフシンセイガク</t>
    </rPh>
    <phoneticPr fontId="1"/>
  </si>
  <si>
    <t>※交付申請額は、1,000円未満の端数を切り捨てる。</t>
    <rPh sb="1" eb="6">
      <t>コウフシンセイガク</t>
    </rPh>
    <phoneticPr fontId="1"/>
  </si>
  <si>
    <t>様式第３号（第５条関係）</t>
    <rPh sb="0" eb="2">
      <t>ヨウシキ</t>
    </rPh>
    <rPh sb="2" eb="3">
      <t>ダイ</t>
    </rPh>
    <rPh sb="4" eb="5">
      <t>ゴウ</t>
    </rPh>
    <rPh sb="6" eb="7">
      <t>ダイ</t>
    </rPh>
    <rPh sb="8" eb="9">
      <t>ジョウ</t>
    </rPh>
    <rPh sb="9" eb="11">
      <t>カンケイ</t>
    </rPh>
    <phoneticPr fontId="1"/>
  </si>
  <si>
    <t>３　提出書類</t>
    <rPh sb="2" eb="4">
      <t>テイシュツ</t>
    </rPh>
    <rPh sb="4" eb="6">
      <t>ショルイ</t>
    </rPh>
    <phoneticPr fontId="1"/>
  </si>
  <si>
    <t>□</t>
    <phoneticPr fontId="1"/>
  </si>
  <si>
    <t>事業計画書（様式第２号）</t>
    <phoneticPr fontId="1"/>
  </si>
  <si>
    <t>収支予算書（様式第３号）</t>
    <phoneticPr fontId="1"/>
  </si>
  <si>
    <t>市税等納付状況調査同意書（様式第４号）</t>
    <phoneticPr fontId="1"/>
  </si>
  <si>
    <r>
      <t>規約、定款、会則その他の補助事業等に係る重要な諸規定</t>
    </r>
    <r>
      <rPr>
        <sz val="6"/>
        <color theme="1"/>
        <rFont val="ＭＳ ゴシック"/>
        <family val="3"/>
        <charset val="128"/>
      </rPr>
      <t>（団体及び中小企業者の場合に限る。）</t>
    </r>
    <phoneticPr fontId="1"/>
  </si>
  <si>
    <r>
      <t>その他市長が必要と認める書類</t>
    </r>
    <r>
      <rPr>
        <sz val="9"/>
        <color theme="1"/>
        <rFont val="ＭＳ ゴシック"/>
        <family val="3"/>
        <charset val="128"/>
      </rPr>
      <t>（交付要領別表４に規定する各事業の提出書類等）</t>
    </r>
    <rPh sb="15" eb="17">
      <t>コウフ</t>
    </rPh>
    <rPh sb="17" eb="19">
      <t>ヨウリョウ</t>
    </rPh>
    <rPh sb="19" eb="21">
      <t>ベッピョウ</t>
    </rPh>
    <rPh sb="23" eb="25">
      <t>キテイ</t>
    </rPh>
    <rPh sb="27" eb="30">
      <t>カクジギョウ</t>
    </rPh>
    <rPh sb="31" eb="33">
      <t>テイシュツ</t>
    </rPh>
    <rPh sb="33" eb="35">
      <t>ショルイ</t>
    </rPh>
    <rPh sb="35" eb="36">
      <t>トウ</t>
    </rPh>
    <phoneticPr fontId="1"/>
  </si>
  <si>
    <t>屋号又は法人名</t>
    <rPh sb="0" eb="2">
      <t>ヤゴウ</t>
    </rPh>
    <rPh sb="2" eb="3">
      <t>マタ</t>
    </rPh>
    <rPh sb="4" eb="7">
      <t>ホウジンメイ</t>
    </rPh>
    <phoneticPr fontId="1"/>
  </si>
  <si>
    <t>氏名又は代表者職氏名</t>
    <rPh sb="0" eb="2">
      <t>シメイ</t>
    </rPh>
    <rPh sb="2" eb="3">
      <t>マタ</t>
    </rPh>
    <rPh sb="4" eb="6">
      <t>ダイヒョウ</t>
    </rPh>
    <rPh sb="6" eb="7">
      <t>シャ</t>
    </rPh>
    <rPh sb="7" eb="8">
      <t>ショク</t>
    </rPh>
    <rPh sb="8" eb="10">
      <t>シメイ</t>
    </rPh>
    <phoneticPr fontId="1"/>
  </si>
  <si>
    <t>申請者</t>
    <rPh sb="0" eb="3">
      <t>シンセイシャ</t>
    </rPh>
    <phoneticPr fontId="1"/>
  </si>
  <si>
    <t>申請者</t>
    <rPh sb="0" eb="3">
      <t>シンセイシャ</t>
    </rPh>
    <phoneticPr fontId="1"/>
  </si>
  <si>
    <t>補助上限額</t>
    <rPh sb="0" eb="2">
      <t>ホジョ</t>
    </rPh>
    <rPh sb="2" eb="4">
      <t>ジョウゲン</t>
    </rPh>
    <rPh sb="4" eb="5">
      <t>ガク</t>
    </rPh>
    <phoneticPr fontId="1"/>
  </si>
  <si>
    <t>50万円</t>
    <rPh sb="2" eb="4">
      <t>マンエン</t>
    </rPh>
    <phoneticPr fontId="1"/>
  </si>
  <si>
    <t>20万円</t>
    <rPh sb="2" eb="4">
      <t>マンエン</t>
    </rPh>
    <phoneticPr fontId="1"/>
  </si>
  <si>
    <t>2万円</t>
    <rPh sb="1" eb="3">
      <t>マンエン</t>
    </rPh>
    <phoneticPr fontId="1"/>
  </si>
  <si>
    <t>5万円</t>
    <rPh sb="1" eb="3">
      <t>マンエン</t>
    </rPh>
    <phoneticPr fontId="1"/>
  </si>
  <si>
    <t>10万円</t>
    <rPh sb="2" eb="4">
      <t>マンエン</t>
    </rPh>
    <phoneticPr fontId="1"/>
  </si>
  <si>
    <t>事業名</t>
    <rPh sb="0" eb="3">
      <t>ジギョウメイ</t>
    </rPh>
    <phoneticPr fontId="1"/>
  </si>
  <si>
    <t>新商品の概要</t>
    <rPh sb="0" eb="1">
      <t>シン</t>
    </rPh>
    <rPh sb="1" eb="3">
      <t>ショウヒン</t>
    </rPh>
    <rPh sb="4" eb="6">
      <t>ガイヨウ</t>
    </rPh>
    <phoneticPr fontId="1"/>
  </si>
  <si>
    <t>←収支予算書の「収入の部」から自動挿入されます。</t>
    <rPh sb="1" eb="3">
      <t>シュウシ</t>
    </rPh>
    <rPh sb="3" eb="6">
      <t>ヨサンショ</t>
    </rPh>
    <rPh sb="8" eb="10">
      <t>シュウニュウ</t>
    </rPh>
    <rPh sb="11" eb="12">
      <t>ブ</t>
    </rPh>
    <rPh sb="15" eb="17">
      <t>ジドウ</t>
    </rPh>
    <rPh sb="17" eb="19">
      <t>ソウニュウ</t>
    </rPh>
    <phoneticPr fontId="1"/>
  </si>
  <si>
    <t>←交付申請書の「申請者情報」から自動挿入されます。</t>
    <rPh sb="1" eb="6">
      <t>コウフシンセイショ</t>
    </rPh>
    <rPh sb="8" eb="11">
      <t>シンセイシャ</t>
    </rPh>
    <rPh sb="11" eb="13">
      <t>ジョウホウ</t>
    </rPh>
    <rPh sb="16" eb="18">
      <t>ジドウ</t>
    </rPh>
    <rPh sb="18" eb="20">
      <t>ソウニュウ</t>
    </rPh>
    <phoneticPr fontId="1"/>
  </si>
  <si>
    <t>【共通】</t>
    <rPh sb="1" eb="3">
      <t>キョウツウ</t>
    </rPh>
    <phoneticPr fontId="1"/>
  </si>
  <si>
    <t>現在の事業概要</t>
    <rPh sb="0" eb="2">
      <t>ゲンザイ</t>
    </rPh>
    <rPh sb="3" eb="5">
      <t>ジギョウ</t>
    </rPh>
    <rPh sb="5" eb="7">
      <t>ガイヨウ</t>
    </rPh>
    <phoneticPr fontId="1"/>
  </si>
  <si>
    <t>主たる原材料</t>
    <rPh sb="0" eb="1">
      <t>シュ</t>
    </rPh>
    <rPh sb="3" eb="6">
      <t>ゲンザイリョウ</t>
    </rPh>
    <phoneticPr fontId="1"/>
  </si>
  <si>
    <t>本事業での実施内容</t>
    <rPh sb="0" eb="1">
      <t>ホン</t>
    </rPh>
    <rPh sb="1" eb="3">
      <t>ジギョウ</t>
    </rPh>
    <rPh sb="5" eb="7">
      <t>ジッシ</t>
    </rPh>
    <rPh sb="7" eb="9">
      <t>ナイヨウ</t>
    </rPh>
    <phoneticPr fontId="1"/>
  </si>
  <si>
    <t>上記の仕入先</t>
    <rPh sb="0" eb="2">
      <t>ジョウキ</t>
    </rPh>
    <rPh sb="3" eb="5">
      <t>シイ</t>
    </rPh>
    <rPh sb="5" eb="6">
      <t>サキ</t>
    </rPh>
    <phoneticPr fontId="1"/>
  </si>
  <si>
    <t>内容量</t>
    <rPh sb="0" eb="3">
      <t>ナイヨウリョウ</t>
    </rPh>
    <phoneticPr fontId="1"/>
  </si>
  <si>
    <t>ターゲット</t>
    <phoneticPr fontId="1"/>
  </si>
  <si>
    <t>支援を受けている
商工団体</t>
    <rPh sb="0" eb="2">
      <t>シエン</t>
    </rPh>
    <rPh sb="3" eb="4">
      <t>ウ</t>
    </rPh>
    <rPh sb="9" eb="11">
      <t>ショウコウ</t>
    </rPh>
    <rPh sb="11" eb="13">
      <t>ダンタイ</t>
    </rPh>
    <phoneticPr fontId="1"/>
  </si>
  <si>
    <t>商工団体名</t>
    <rPh sb="0" eb="5">
      <t>ショウコウダンタイメイ</t>
    </rPh>
    <phoneticPr fontId="1"/>
  </si>
  <si>
    <t>担当者名</t>
    <rPh sb="0" eb="3">
      <t>タントウシャ</t>
    </rPh>
    <rPh sb="3" eb="4">
      <t>メイ</t>
    </rPh>
    <phoneticPr fontId="1"/>
  </si>
  <si>
    <t>支援内容</t>
    <rPh sb="0" eb="2">
      <t>シエン</t>
    </rPh>
    <rPh sb="2" eb="4">
      <t>ナイヨウ</t>
    </rPh>
    <phoneticPr fontId="1"/>
  </si>
  <si>
    <t>希望小売価格（税抜）</t>
    <rPh sb="0" eb="2">
      <t>キボウ</t>
    </rPh>
    <rPh sb="2" eb="4">
      <t>コウリ</t>
    </rPh>
    <rPh sb="4" eb="6">
      <t>カカク</t>
    </rPh>
    <rPh sb="7" eb="9">
      <t>ゼイヌキ</t>
    </rPh>
    <phoneticPr fontId="1"/>
  </si>
  <si>
    <t>販売方法</t>
    <rPh sb="0" eb="2">
      <t>ハンバイ</t>
    </rPh>
    <rPh sb="2" eb="4">
      <t>ホウホウ</t>
    </rPh>
    <phoneticPr fontId="1"/>
  </si>
  <si>
    <t>営業開始時期</t>
    <rPh sb="0" eb="2">
      <t>エイギョウ</t>
    </rPh>
    <rPh sb="2" eb="4">
      <t>カイシ</t>
    </rPh>
    <rPh sb="4" eb="6">
      <t>ジキ</t>
    </rPh>
    <phoneticPr fontId="1"/>
  </si>
  <si>
    <t>開始予定</t>
    <rPh sb="0" eb="2">
      <t>カイシ</t>
    </rPh>
    <rPh sb="2" eb="4">
      <t>ヨテイ</t>
    </rPh>
    <phoneticPr fontId="1"/>
  </si>
  <si>
    <t>完了予定</t>
    <rPh sb="0" eb="2">
      <t>カンリョウ</t>
    </rPh>
    <rPh sb="2" eb="4">
      <t>ヨテイ</t>
    </rPh>
    <phoneticPr fontId="1"/>
  </si>
  <si>
    <t>(元号を選択)</t>
    <phoneticPr fontId="1"/>
  </si>
  <si>
    <t>従業員数</t>
    <rPh sb="0" eb="3">
      <t>ジュウギョウイン</t>
    </rPh>
    <rPh sb="3" eb="4">
      <t>スウ</t>
    </rPh>
    <phoneticPr fontId="1"/>
  </si>
  <si>
    <t>主な取扱商品</t>
    <rPh sb="0" eb="1">
      <t>オモ</t>
    </rPh>
    <rPh sb="2" eb="4">
      <t>トリアツカ</t>
    </rPh>
    <rPh sb="4" eb="6">
      <t>ショウヒン</t>
    </rPh>
    <phoneticPr fontId="1"/>
  </si>
  <si>
    <t>人（常勤役員、パート従業員を含む）</t>
    <rPh sb="0" eb="1">
      <t>ニン</t>
    </rPh>
    <rPh sb="2" eb="4">
      <t>ジョウキン</t>
    </rPh>
    <rPh sb="4" eb="6">
      <t>ヤクイン</t>
    </rPh>
    <rPh sb="10" eb="13">
      <t>ジュウギョウイン</t>
    </rPh>
    <rPh sb="14" eb="15">
      <t>フク</t>
    </rPh>
    <phoneticPr fontId="1"/>
  </si>
  <si>
    <t>本事業の目的等</t>
    <rPh sb="0" eb="1">
      <t>ホン</t>
    </rPh>
    <rPh sb="1" eb="3">
      <t>ジギョウ</t>
    </rPh>
    <rPh sb="4" eb="6">
      <t>モクテキ</t>
    </rPh>
    <rPh sb="6" eb="7">
      <t>トウ</t>
    </rPh>
    <phoneticPr fontId="1"/>
  </si>
  <si>
    <t>（注）現状と課題を含めて記入</t>
    <rPh sb="1" eb="2">
      <t>チュウ</t>
    </rPh>
    <rPh sb="3" eb="5">
      <t>ゲンジョウ</t>
    </rPh>
    <rPh sb="6" eb="8">
      <t>カダイ</t>
    </rPh>
    <rPh sb="9" eb="10">
      <t>フク</t>
    </rPh>
    <rPh sb="12" eb="14">
      <t>キニュウ</t>
    </rPh>
    <phoneticPr fontId="1"/>
  </si>
  <si>
    <t>今後の目標・プラン</t>
    <rPh sb="0" eb="2">
      <t>コンゴ</t>
    </rPh>
    <rPh sb="3" eb="5">
      <t>モクヒョウ</t>
    </rPh>
    <phoneticPr fontId="1"/>
  </si>
  <si>
    <t>【新商品開発等支援事業】</t>
    <rPh sb="1" eb="2">
      <t>シン</t>
    </rPh>
    <rPh sb="2" eb="4">
      <t>ショウヒン</t>
    </rPh>
    <rPh sb="4" eb="6">
      <t>カイハツ</t>
    </rPh>
    <rPh sb="6" eb="7">
      <t>トウ</t>
    </rPh>
    <rPh sb="7" eb="9">
      <t>シエン</t>
    </rPh>
    <rPh sb="9" eb="11">
      <t>ジギョウ</t>
    </rPh>
    <phoneticPr fontId="1"/>
  </si>
  <si>
    <t>←不要な場合は、該当する列を削除してください。</t>
    <rPh sb="1" eb="3">
      <t>フヨウ</t>
    </rPh>
    <rPh sb="4" eb="6">
      <t>バアイ</t>
    </rPh>
    <rPh sb="8" eb="10">
      <t>ガイトウ</t>
    </rPh>
    <rPh sb="12" eb="13">
      <t>レツ</t>
    </rPh>
    <rPh sb="14" eb="16">
      <t>サクジョ</t>
    </rPh>
    <phoneticPr fontId="1"/>
  </si>
  <si>
    <t>【食品分析支援事業】</t>
    <rPh sb="1" eb="3">
      <t>ショクヒン</t>
    </rPh>
    <rPh sb="3" eb="5">
      <t>ブンセキ</t>
    </rPh>
    <rPh sb="5" eb="7">
      <t>シエン</t>
    </rPh>
    <rPh sb="7" eb="9">
      <t>ジギョウ</t>
    </rPh>
    <phoneticPr fontId="1"/>
  </si>
  <si>
    <t>（例）○○の試作、マーケティング調査の実施　等</t>
    <rPh sb="1" eb="2">
      <t>レイ</t>
    </rPh>
    <rPh sb="6" eb="8">
      <t>シサク</t>
    </rPh>
    <rPh sb="16" eb="18">
      <t>チョウサ</t>
    </rPh>
    <rPh sb="19" eb="21">
      <t>ジッシ</t>
    </rPh>
    <rPh sb="22" eb="23">
      <t>トウ</t>
    </rPh>
    <phoneticPr fontId="1"/>
  </si>
  <si>
    <t>（例）加工所の整備、○○の購入　等</t>
    <rPh sb="1" eb="2">
      <t>レイ</t>
    </rPh>
    <rPh sb="3" eb="6">
      <t>カコウショ</t>
    </rPh>
    <rPh sb="7" eb="9">
      <t>セイビ</t>
    </rPh>
    <rPh sb="13" eb="15">
      <t>コウニュウ</t>
    </rPh>
    <rPh sb="16" eb="17">
      <t>トウ</t>
    </rPh>
    <phoneticPr fontId="1"/>
  </si>
  <si>
    <t>新商品名</t>
    <rPh sb="0" eb="4">
      <t>シンショウヒンメイ</t>
    </rPh>
    <phoneticPr fontId="1"/>
  </si>
  <si>
    <t>（注）複数ある場合は、列を挿入し、それぞれ記入</t>
    <rPh sb="1" eb="2">
      <t>チュウ</t>
    </rPh>
    <rPh sb="3" eb="5">
      <t>フクスウ</t>
    </rPh>
    <rPh sb="7" eb="9">
      <t>バアイ</t>
    </rPh>
    <rPh sb="11" eb="12">
      <t>レツ</t>
    </rPh>
    <rPh sb="13" eb="15">
      <t>ソウニュウ</t>
    </rPh>
    <rPh sb="21" eb="23">
      <t>キニュウ</t>
    </rPh>
    <phoneticPr fontId="1"/>
  </si>
  <si>
    <t>市内で生産された農林水産物であること</t>
    <phoneticPr fontId="1"/>
  </si>
  <si>
    <t>市内で製造、加工その他の工程のうち主要な部分を行い、相応の付加価値が生じているものであること</t>
    <phoneticPr fontId="1"/>
  </si>
  <si>
    <t>上記を主たる原材料としているものであること</t>
    <phoneticPr fontId="1"/>
  </si>
  <si>
    <t>商品画像①</t>
    <rPh sb="0" eb="2">
      <t>ショウヒン</t>
    </rPh>
    <rPh sb="2" eb="4">
      <t>ガゾウ</t>
    </rPh>
    <phoneticPr fontId="1"/>
  </si>
  <si>
    <t>商品画像②</t>
    <rPh sb="0" eb="2">
      <t>ショウヒン</t>
    </rPh>
    <rPh sb="2" eb="4">
      <t>ガゾウ</t>
    </rPh>
    <phoneticPr fontId="1"/>
  </si>
  <si>
    <t>【商標登録出願等支援事業】</t>
    <phoneticPr fontId="1"/>
  </si>
  <si>
    <t>設置場所所在地</t>
    <rPh sb="0" eb="2">
      <t>セッチ</t>
    </rPh>
    <rPh sb="2" eb="4">
      <t>バショ</t>
    </rPh>
    <rPh sb="4" eb="7">
      <t>ショザイチ</t>
    </rPh>
    <phoneticPr fontId="1"/>
  </si>
  <si>
    <t>商標登録出願</t>
    <rPh sb="0" eb="2">
      <t>ショウヒョウ</t>
    </rPh>
    <rPh sb="2" eb="4">
      <t>トウロク</t>
    </rPh>
    <rPh sb="4" eb="6">
      <t>シュツガン</t>
    </rPh>
    <phoneticPr fontId="1"/>
  </si>
  <si>
    <t>新規の商標登録</t>
    <rPh sb="0" eb="2">
      <t>シンキ</t>
    </rPh>
    <rPh sb="3" eb="5">
      <t>ショウヒョウ</t>
    </rPh>
    <rPh sb="5" eb="7">
      <t>トウロク</t>
    </rPh>
    <phoneticPr fontId="1"/>
  </si>
  <si>
    <t>【パッケージ等作成支援事業】</t>
    <rPh sb="6" eb="7">
      <t>トウ</t>
    </rPh>
    <rPh sb="7" eb="9">
      <t>サクセイ</t>
    </rPh>
    <rPh sb="9" eb="11">
      <t>シエン</t>
    </rPh>
    <rPh sb="11" eb="13">
      <t>ジギョウ</t>
    </rPh>
    <phoneticPr fontId="1"/>
  </si>
  <si>
    <t>具体的な工程</t>
    <rPh sb="0" eb="3">
      <t>グタイテキ</t>
    </rPh>
    <rPh sb="4" eb="6">
      <t>コウテイ</t>
    </rPh>
    <phoneticPr fontId="1"/>
  </si>
  <si>
    <t>↳</t>
    <phoneticPr fontId="1"/>
  </si>
  <si>
    <t>既存の商品画像①</t>
    <rPh sb="0" eb="2">
      <t>キゾン</t>
    </rPh>
    <rPh sb="3" eb="5">
      <t>ショウヒン</t>
    </rPh>
    <rPh sb="5" eb="7">
      <t>ガゾウ</t>
    </rPh>
    <phoneticPr fontId="1"/>
  </si>
  <si>
    <t>既存の商品画像②</t>
    <rPh sb="0" eb="2">
      <t>キゾン</t>
    </rPh>
    <rPh sb="3" eb="5">
      <t>ショウヒン</t>
    </rPh>
    <rPh sb="5" eb="7">
      <t>ガゾウ</t>
    </rPh>
    <phoneticPr fontId="1"/>
  </si>
  <si>
    <t>（例）パッケージの作成、パンフレットの作成　等</t>
    <rPh sb="1" eb="2">
      <t>レイ</t>
    </rPh>
    <rPh sb="9" eb="11">
      <t>サクセイ</t>
    </rPh>
    <rPh sb="19" eb="21">
      <t>サクセイ</t>
    </rPh>
    <rPh sb="22" eb="23">
      <t>トウ</t>
    </rPh>
    <phoneticPr fontId="1"/>
  </si>
  <si>
    <t>【物産展等出展支援事業】</t>
    <rPh sb="1" eb="3">
      <t>ブッサン</t>
    </rPh>
    <rPh sb="3" eb="4">
      <t>テン</t>
    </rPh>
    <rPh sb="4" eb="5">
      <t>トウ</t>
    </rPh>
    <rPh sb="5" eb="7">
      <t>シュッテン</t>
    </rPh>
    <rPh sb="7" eb="9">
      <t>シエン</t>
    </rPh>
    <rPh sb="9" eb="11">
      <t>ジギョウ</t>
    </rPh>
    <phoneticPr fontId="1"/>
  </si>
  <si>
    <t>（注）複数ある場合は、主なもの（３つ程度）について、列を挿入し、それぞれ記入</t>
    <rPh sb="1" eb="2">
      <t>チュウ</t>
    </rPh>
    <rPh sb="3" eb="5">
      <t>フクスウ</t>
    </rPh>
    <rPh sb="7" eb="9">
      <t>バアイ</t>
    </rPh>
    <rPh sb="11" eb="12">
      <t>オモ</t>
    </rPh>
    <rPh sb="18" eb="20">
      <t>テイド</t>
    </rPh>
    <rPh sb="26" eb="27">
      <t>レツ</t>
    </rPh>
    <rPh sb="28" eb="30">
      <t>ソウニュウ</t>
    </rPh>
    <rPh sb="36" eb="38">
      <t>キニュウ</t>
    </rPh>
    <phoneticPr fontId="1"/>
  </si>
  <si>
    <t>地場産品の概要</t>
    <rPh sb="0" eb="4">
      <t>ジバサンピン</t>
    </rPh>
    <rPh sb="5" eb="7">
      <t>ガイヨウ</t>
    </rPh>
    <phoneticPr fontId="1"/>
  </si>
  <si>
    <t>地場産品名</t>
    <rPh sb="0" eb="4">
      <t>ジバサンピン</t>
    </rPh>
    <rPh sb="4" eb="5">
      <t>メイ</t>
    </rPh>
    <phoneticPr fontId="1"/>
  </si>
  <si>
    <t>要件
該当</t>
    <rPh sb="0" eb="2">
      <t>ヨウケン</t>
    </rPh>
    <rPh sb="3" eb="5">
      <t>ガイトウ</t>
    </rPh>
    <phoneticPr fontId="1"/>
  </si>
  <si>
    <t>名称</t>
    <rPh sb="0" eb="2">
      <t>メイショウ</t>
    </rPh>
    <phoneticPr fontId="1"/>
  </si>
  <si>
    <t>主催者</t>
    <rPh sb="0" eb="3">
      <t>シュサイシャ</t>
    </rPh>
    <phoneticPr fontId="1"/>
  </si>
  <si>
    <t>開催会場</t>
    <rPh sb="0" eb="2">
      <t>カイサイ</t>
    </rPh>
    <rPh sb="2" eb="4">
      <t>カイジョウ</t>
    </rPh>
    <phoneticPr fontId="1"/>
  </si>
  <si>
    <t>会場所在地</t>
    <rPh sb="0" eb="2">
      <t>カイジョウ</t>
    </rPh>
    <rPh sb="2" eb="5">
      <t>ショザイチ</t>
    </rPh>
    <phoneticPr fontId="1"/>
  </si>
  <si>
    <t>から</t>
    <phoneticPr fontId="1"/>
  </si>
  <si>
    <t>まで</t>
    <phoneticPr fontId="1"/>
  </si>
  <si>
    <t>ターゲット</t>
    <phoneticPr fontId="1"/>
  </si>
  <si>
    <t>出展する
地場産品の概要</t>
    <rPh sb="0" eb="2">
      <t>シュッテン</t>
    </rPh>
    <rPh sb="5" eb="9">
      <t>ジバサンピン</t>
    </rPh>
    <rPh sb="10" eb="12">
      <t>ガイヨウ</t>
    </rPh>
    <phoneticPr fontId="1"/>
  </si>
  <si>
    <t>目標</t>
    <rPh sb="0" eb="2">
      <t>モクヒョウ</t>
    </rPh>
    <phoneticPr fontId="1"/>
  </si>
  <si>
    <t>効果</t>
    <rPh sb="0" eb="2">
      <t>コウカ</t>
    </rPh>
    <phoneticPr fontId="1"/>
  </si>
  <si>
    <t>※支出の部の数量・単価等欄は、事業経費の内訳が確認できる見積書の写しを添付することで省略できる。</t>
    <rPh sb="1" eb="3">
      <t>シシュツ</t>
    </rPh>
    <rPh sb="4" eb="5">
      <t>ブ</t>
    </rPh>
    <rPh sb="6" eb="8">
      <t>スウリョウ</t>
    </rPh>
    <rPh sb="9" eb="11">
      <t>タンカ</t>
    </rPh>
    <rPh sb="11" eb="12">
      <t>トウ</t>
    </rPh>
    <rPh sb="12" eb="13">
      <t>ラン</t>
    </rPh>
    <rPh sb="15" eb="17">
      <t>ジギョウ</t>
    </rPh>
    <rPh sb="17" eb="19">
      <t>ケイヒ</t>
    </rPh>
    <rPh sb="20" eb="22">
      <t>ウチワケ</t>
    </rPh>
    <rPh sb="23" eb="25">
      <t>カクニン</t>
    </rPh>
    <rPh sb="28" eb="31">
      <t>ミツモリショ</t>
    </rPh>
    <rPh sb="32" eb="33">
      <t>ウツ</t>
    </rPh>
    <rPh sb="35" eb="37">
      <t>テンプ</t>
    </rPh>
    <rPh sb="42" eb="44">
      <t>ショウリャク</t>
    </rPh>
    <phoneticPr fontId="1"/>
  </si>
  <si>
    <t>上限額</t>
    <rPh sb="0" eb="3">
      <t>ジョウゲンガク</t>
    </rPh>
    <phoneticPr fontId="1"/>
  </si>
  <si>
    <t>様式第４号（第５条関係）</t>
    <rPh sb="0" eb="2">
      <t>ヨウシキ</t>
    </rPh>
    <rPh sb="2" eb="3">
      <t>ダイ</t>
    </rPh>
    <rPh sb="4" eb="5">
      <t>ゴウ</t>
    </rPh>
    <rPh sb="6" eb="7">
      <t>ダイ</t>
    </rPh>
    <rPh sb="8" eb="9">
      <t>ジョウ</t>
    </rPh>
    <rPh sb="9" eb="11">
      <t>カンケイ</t>
    </rPh>
    <phoneticPr fontId="1"/>
  </si>
  <si>
    <t>天草市長　様</t>
    <rPh sb="0" eb="4">
      <t>アマクサシチョウ</t>
    </rPh>
    <rPh sb="5" eb="6">
      <t>サマ</t>
    </rPh>
    <phoneticPr fontId="1"/>
  </si>
  <si>
    <t>市税等納付状況調査同意書
（天草市ブランド産品推進支援事業）</t>
    <rPh sb="0" eb="1">
      <t>シ</t>
    </rPh>
    <rPh sb="1" eb="2">
      <t>ゼイ</t>
    </rPh>
    <rPh sb="2" eb="3">
      <t>トウ</t>
    </rPh>
    <rPh sb="3" eb="5">
      <t>ノウフ</t>
    </rPh>
    <rPh sb="5" eb="7">
      <t>ジョウキョウ</t>
    </rPh>
    <rPh sb="7" eb="9">
      <t>チョウサ</t>
    </rPh>
    <rPh sb="9" eb="12">
      <t>ドウイショ</t>
    </rPh>
    <phoneticPr fontId="1"/>
  </si>
  <si>
    <t>（個人事業者の場合）
代表者生年月日</t>
    <rPh sb="1" eb="6">
      <t>コジンジギョウシャ</t>
    </rPh>
    <rPh sb="7" eb="9">
      <t>バアイ</t>
    </rPh>
    <rPh sb="11" eb="14">
      <t>ダイヒョウシャ</t>
    </rPh>
    <rPh sb="14" eb="18">
      <t>セイネンガッピ</t>
    </rPh>
    <phoneticPr fontId="1"/>
  </si>
  <si>
    <t>←該当する場合は入力してください。</t>
    <rPh sb="1" eb="3">
      <t>ガイトウ</t>
    </rPh>
    <rPh sb="5" eb="7">
      <t>バアイ</t>
    </rPh>
    <rPh sb="8" eb="10">
      <t>ニュウリョク</t>
    </rPh>
    <phoneticPr fontId="1"/>
  </si>
  <si>
    <t>【産業政策課　依頼決裁欄】</t>
    <rPh sb="1" eb="6">
      <t>サンギョウセイサクカ</t>
    </rPh>
    <rPh sb="7" eb="9">
      <t>イライ</t>
    </rPh>
    <rPh sb="9" eb="12">
      <t>ケッサイラン</t>
    </rPh>
    <phoneticPr fontId="1"/>
  </si>
  <si>
    <t>課　長</t>
    <rPh sb="0" eb="1">
      <t>カ</t>
    </rPh>
    <rPh sb="2" eb="3">
      <t>チョウ</t>
    </rPh>
    <phoneticPr fontId="1"/>
  </si>
  <si>
    <t>係　長</t>
    <rPh sb="0" eb="1">
      <t>カカリ</t>
    </rPh>
    <rPh sb="2" eb="3">
      <t>チョウ</t>
    </rPh>
    <phoneticPr fontId="1"/>
  </si>
  <si>
    <t>担　当</t>
    <rPh sb="0" eb="1">
      <t>タン</t>
    </rPh>
    <rPh sb="2" eb="3">
      <t>トウ</t>
    </rPh>
    <phoneticPr fontId="1"/>
  </si>
  <si>
    <t>　天草市ブランド産品推進支援事業補助金交付要領第５条第１項の規定による申請に当たり、市税（延滞金を含む。）滞納の有無を調査されることに同意します。</t>
    <rPh sb="23" eb="24">
      <t>ダイ</t>
    </rPh>
    <rPh sb="25" eb="26">
      <t>ジョウ</t>
    </rPh>
    <rPh sb="26" eb="27">
      <t>ダイ</t>
    </rPh>
    <rPh sb="28" eb="29">
      <t>コウ</t>
    </rPh>
    <rPh sb="30" eb="32">
      <t>キテイ</t>
    </rPh>
    <rPh sb="35" eb="37">
      <t>シンセイ</t>
    </rPh>
    <rPh sb="38" eb="39">
      <t>ア</t>
    </rPh>
    <rPh sb="42" eb="44">
      <t>シゼイ</t>
    </rPh>
    <rPh sb="45" eb="48">
      <t>エンタイキン</t>
    </rPh>
    <rPh sb="49" eb="50">
      <t>フク</t>
    </rPh>
    <rPh sb="53" eb="55">
      <t>タイノウ</t>
    </rPh>
    <rPh sb="56" eb="58">
      <t>ウム</t>
    </rPh>
    <rPh sb="59" eb="61">
      <t>チョウサ</t>
    </rPh>
    <rPh sb="67" eb="69">
      <t>ドウイ</t>
    </rPh>
    <phoneticPr fontId="1"/>
  </si>
  <si>
    <t>【納税課　確認欄】</t>
    <rPh sb="1" eb="4">
      <t>ノウゼイカ</t>
    </rPh>
    <rPh sb="5" eb="7">
      <t>カクニン</t>
    </rPh>
    <rPh sb="7" eb="8">
      <t>ラン</t>
    </rPh>
    <phoneticPr fontId="1"/>
  </si>
  <si>
    <t>上記の申請者の市税（延滞金を含む。）滞納の有無について、照会します。</t>
    <rPh sb="0" eb="2">
      <t>ジョウキ</t>
    </rPh>
    <rPh sb="3" eb="6">
      <t>シンセイシャ</t>
    </rPh>
    <rPh sb="7" eb="9">
      <t>シゼイ</t>
    </rPh>
    <rPh sb="10" eb="13">
      <t>エンタイキン</t>
    </rPh>
    <rPh sb="14" eb="15">
      <t>フク</t>
    </rPh>
    <rPh sb="18" eb="20">
      <t>タイノウ</t>
    </rPh>
    <rPh sb="21" eb="23">
      <t>ウム</t>
    </rPh>
    <rPh sb="28" eb="30">
      <t>ショウカイ</t>
    </rPh>
    <phoneticPr fontId="1"/>
  </si>
  <si>
    <t>令和　　年　　月　　日</t>
    <rPh sb="0" eb="2">
      <t>レイワ</t>
    </rPh>
    <rPh sb="4" eb="5">
      <t>ネン</t>
    </rPh>
    <rPh sb="7" eb="8">
      <t>ガツ</t>
    </rPh>
    <rPh sb="10" eb="11">
      <t>ニチ</t>
    </rPh>
    <phoneticPr fontId="1"/>
  </si>
  <si>
    <t>印</t>
    <rPh sb="0" eb="1">
      <t>イン</t>
    </rPh>
    <phoneticPr fontId="1"/>
  </si>
  <si>
    <t>産業政策課長</t>
    <rPh sb="0" eb="6">
      <t>サンギョウセイサクカチョウ</t>
    </rPh>
    <phoneticPr fontId="1"/>
  </si>
  <si>
    <t>納税課長</t>
    <rPh sb="0" eb="4">
      <t>ノウゼイカチョウ</t>
    </rPh>
    <phoneticPr fontId="1"/>
  </si>
  <si>
    <t>上記のとおり確認しました。</t>
    <rPh sb="0" eb="2">
      <t>ジョウキ</t>
    </rPh>
    <rPh sb="6" eb="8">
      <t>カクニン</t>
    </rPh>
    <phoneticPr fontId="1"/>
  </si>
  <si>
    <t>上記の申請者の市税（延滞金を含む。）について</t>
    <rPh sb="0" eb="2">
      <t>ジョウキ</t>
    </rPh>
    <rPh sb="3" eb="6">
      <t>シンセイシャ</t>
    </rPh>
    <rPh sb="7" eb="9">
      <t>シゼイ</t>
    </rPh>
    <rPh sb="10" eb="13">
      <t>エンタイキン</t>
    </rPh>
    <rPh sb="14" eb="15">
      <t>フク</t>
    </rPh>
    <phoneticPr fontId="1"/>
  </si>
  <si>
    <t>滞納なし</t>
    <rPh sb="0" eb="2">
      <t>タイノウ</t>
    </rPh>
    <phoneticPr fontId="1"/>
  </si>
  <si>
    <t>滞納あり</t>
    <rPh sb="0" eb="2">
      <t>タイノウ</t>
    </rPh>
    <phoneticPr fontId="1"/>
  </si>
  <si>
    <t>→　市民税（特徴・普徴）　　固定資産税・都市計画税　　法人市民税</t>
    <rPh sb="2" eb="5">
      <t>シミンゼイ</t>
    </rPh>
    <rPh sb="6" eb="8">
      <t>トクチョウ</t>
    </rPh>
    <rPh sb="9" eb="10">
      <t>フ</t>
    </rPh>
    <rPh sb="10" eb="11">
      <t>シルシ</t>
    </rPh>
    <rPh sb="14" eb="16">
      <t>コテイ</t>
    </rPh>
    <rPh sb="16" eb="19">
      <t>シサンゼイ</t>
    </rPh>
    <rPh sb="20" eb="22">
      <t>トシ</t>
    </rPh>
    <rPh sb="22" eb="24">
      <t>ケイカク</t>
    </rPh>
    <rPh sb="24" eb="25">
      <t>ゼイ</t>
    </rPh>
    <rPh sb="27" eb="29">
      <t>ホウジン</t>
    </rPh>
    <rPh sb="29" eb="32">
      <t>シミンゼイ</t>
    </rPh>
    <phoneticPr fontId="1"/>
  </si>
  <si>
    <t>　　軽自動車税　　　　　　　国民健康保険税　　　　　　その他（　　　　）</t>
    <phoneticPr fontId="1"/>
  </si>
  <si>
    <t>←様式第１号～第４号と各事業の添付書類を提出してください。</t>
    <rPh sb="1" eb="3">
      <t>ヨウシキ</t>
    </rPh>
    <rPh sb="3" eb="4">
      <t>ダイ</t>
    </rPh>
    <rPh sb="5" eb="6">
      <t>ゴウ</t>
    </rPh>
    <rPh sb="7" eb="8">
      <t>ダイ</t>
    </rPh>
    <rPh sb="9" eb="10">
      <t>ゴウ</t>
    </rPh>
    <rPh sb="11" eb="14">
      <t>カクジギョウ</t>
    </rPh>
    <rPh sb="15" eb="19">
      <t>テンプショルイ</t>
    </rPh>
    <rPh sb="20" eb="22">
      <t>テイシュツ</t>
    </rPh>
    <phoneticPr fontId="1"/>
  </si>
  <si>
    <t>様式第５号（第６条関係）</t>
    <rPh sb="0" eb="2">
      <t>ヨウシキ</t>
    </rPh>
    <rPh sb="2" eb="3">
      <t>ダイ</t>
    </rPh>
    <rPh sb="4" eb="5">
      <t>ゴウ</t>
    </rPh>
    <rPh sb="6" eb="7">
      <t>ダイ</t>
    </rPh>
    <rPh sb="8" eb="9">
      <t>ジョウ</t>
    </rPh>
    <rPh sb="9" eb="11">
      <t>カンケイ</t>
    </rPh>
    <phoneticPr fontId="1"/>
  </si>
  <si>
    <t>号</t>
    <rPh sb="0" eb="1">
      <t>ゴウ</t>
    </rPh>
    <phoneticPr fontId="1"/>
  </si>
  <si>
    <t>天産第</t>
    <rPh sb="0" eb="1">
      <t>テン</t>
    </rPh>
    <rPh sb="1" eb="2">
      <t>サン</t>
    </rPh>
    <rPh sb="2" eb="3">
      <t>ダイ</t>
    </rPh>
    <phoneticPr fontId="1"/>
  </si>
  <si>
    <t>天草市ブランド産品推進支援事業補助金交付決定通知書</t>
    <rPh sb="15" eb="18">
      <t>ホジョキン</t>
    </rPh>
    <rPh sb="18" eb="20">
      <t>コウフ</t>
    </rPh>
    <rPh sb="20" eb="25">
      <t>ケッテイツウチショ</t>
    </rPh>
    <phoneticPr fontId="1"/>
  </si>
  <si>
    <t>１　交付決定額</t>
    <rPh sb="2" eb="7">
      <t>コウフケッテイガク</t>
    </rPh>
    <phoneticPr fontId="1"/>
  </si>
  <si>
    <t>記</t>
    <rPh sb="0" eb="1">
      <t>キ</t>
    </rPh>
    <phoneticPr fontId="1"/>
  </si>
  <si>
    <t>２　交付決定に付する条件</t>
    <rPh sb="2" eb="6">
      <t>コウフケッテイ</t>
    </rPh>
    <rPh sb="7" eb="8">
      <t>フ</t>
    </rPh>
    <rPh sb="10" eb="12">
      <t>ジョウケン</t>
    </rPh>
    <phoneticPr fontId="1"/>
  </si>
  <si>
    <t>⑴</t>
    <phoneticPr fontId="1"/>
  </si>
  <si>
    <t>⑵</t>
    <phoneticPr fontId="1"/>
  </si>
  <si>
    <t>⑶</t>
    <phoneticPr fontId="1"/>
  </si>
  <si>
    <t>補助事業等を中止し、又は廃止する場合においては、市長の承認を受けること。</t>
    <rPh sb="0" eb="5">
      <t>ホジョジギョウトウ</t>
    </rPh>
    <rPh sb="6" eb="8">
      <t>チュウシ</t>
    </rPh>
    <rPh sb="10" eb="11">
      <t>マタ</t>
    </rPh>
    <rPh sb="12" eb="14">
      <t>ハイシ</t>
    </rPh>
    <rPh sb="16" eb="18">
      <t>バアイ</t>
    </rPh>
    <rPh sb="24" eb="26">
      <t>シチョウ</t>
    </rPh>
    <rPh sb="27" eb="29">
      <t>ショウニン</t>
    </rPh>
    <rPh sb="30" eb="31">
      <t>ウ</t>
    </rPh>
    <phoneticPr fontId="1"/>
  </si>
  <si>
    <t>を遵守すること。</t>
    <rPh sb="1" eb="3">
      <t>ジュンシュ</t>
    </rPh>
    <phoneticPr fontId="1"/>
  </si>
  <si>
    <t>天草市補助金等交付規則及び天草市ブランド産品推進支援事業補助金交付要領</t>
    <rPh sb="0" eb="3">
      <t>アマクサシ</t>
    </rPh>
    <rPh sb="3" eb="6">
      <t>ホジョキン</t>
    </rPh>
    <rPh sb="6" eb="7">
      <t>トウ</t>
    </rPh>
    <rPh sb="7" eb="11">
      <t>コウフキソク</t>
    </rPh>
    <rPh sb="11" eb="12">
      <t>オヨ</t>
    </rPh>
    <rPh sb="33" eb="35">
      <t>ヨウリョウ</t>
    </rPh>
    <phoneticPr fontId="1"/>
  </si>
  <si>
    <t>た場合においては、速やかに市長に報告してその指示を受けること。</t>
    <rPh sb="1" eb="3">
      <t>バアイ</t>
    </rPh>
    <rPh sb="9" eb="10">
      <t>スミ</t>
    </rPh>
    <rPh sb="13" eb="15">
      <t>シチョウ</t>
    </rPh>
    <rPh sb="16" eb="18">
      <t>ホウコク</t>
    </rPh>
    <rPh sb="22" eb="24">
      <t>シジ</t>
    </rPh>
    <rPh sb="25" eb="26">
      <t>ウ</t>
    </rPh>
    <phoneticPr fontId="1"/>
  </si>
  <si>
    <t>補助事業等が予定の期間内に完了しない場合又は補助事業等の遂行が困難となっ</t>
    <rPh sb="0" eb="5">
      <t>ホジョジギョウトウ</t>
    </rPh>
    <rPh sb="6" eb="8">
      <t>ヨテイ</t>
    </rPh>
    <rPh sb="9" eb="12">
      <t>キカンナイ</t>
    </rPh>
    <rPh sb="13" eb="15">
      <t>カンリョウ</t>
    </rPh>
    <rPh sb="18" eb="20">
      <t>バアイ</t>
    </rPh>
    <rPh sb="20" eb="21">
      <t>マタ</t>
    </rPh>
    <rPh sb="22" eb="26">
      <t>ホジョジギョウ</t>
    </rPh>
    <rPh sb="26" eb="27">
      <t>トウ</t>
    </rPh>
    <rPh sb="28" eb="30">
      <t>スイコウ</t>
    </rPh>
    <rPh sb="31" eb="33">
      <t>コンナン</t>
    </rPh>
    <phoneticPr fontId="1"/>
  </si>
  <si>
    <t>交付決定額</t>
    <rPh sb="0" eb="4">
      <t>コウフケッテイ</t>
    </rPh>
    <rPh sb="4" eb="5">
      <t>ガク</t>
    </rPh>
    <phoneticPr fontId="1"/>
  </si>
  <si>
    <t>天草市ブランド産品推進支援事業補助金不交付決定通知書</t>
    <rPh sb="15" eb="18">
      <t>ホジョキン</t>
    </rPh>
    <rPh sb="18" eb="19">
      <t>フ</t>
    </rPh>
    <rPh sb="19" eb="21">
      <t>コウフ</t>
    </rPh>
    <rPh sb="21" eb="26">
      <t>ケッテイツウチショ</t>
    </rPh>
    <phoneticPr fontId="1"/>
  </si>
  <si>
    <t>年</t>
    <phoneticPr fontId="1"/>
  </si>
  <si>
    <t>１　交付申請額</t>
    <rPh sb="2" eb="7">
      <t>コウフシンセイガク</t>
    </rPh>
    <phoneticPr fontId="1"/>
  </si>
  <si>
    <t>２　不交付の理由</t>
    <rPh sb="2" eb="3">
      <t>フ</t>
    </rPh>
    <rPh sb="3" eb="5">
      <t>コウフ</t>
    </rPh>
    <rPh sb="6" eb="8">
      <t>リユウ</t>
    </rPh>
    <phoneticPr fontId="1"/>
  </si>
  <si>
    <t>様式第６号（第６条関係）</t>
    <rPh sb="0" eb="2">
      <t>ヨウシキ</t>
    </rPh>
    <rPh sb="2" eb="3">
      <t>ダイ</t>
    </rPh>
    <rPh sb="4" eb="5">
      <t>ゴウ</t>
    </rPh>
    <rPh sb="6" eb="7">
      <t>ダイ</t>
    </rPh>
    <rPh sb="8" eb="9">
      <t>ジョウ</t>
    </rPh>
    <rPh sb="9" eb="11">
      <t>カンケイ</t>
    </rPh>
    <phoneticPr fontId="1"/>
  </si>
  <si>
    <t>印</t>
    <rPh sb="0" eb="1">
      <t>イン</t>
    </rPh>
    <phoneticPr fontId="1"/>
  </si>
  <si>
    <t>天草市長</t>
    <rPh sb="0" eb="4">
      <t>アマクサシチョウ</t>
    </rPh>
    <phoneticPr fontId="1"/>
  </si>
  <si>
    <t>出展する
物産展等の概要</t>
    <rPh sb="0" eb="2">
      <t>シュッテン</t>
    </rPh>
    <rPh sb="5" eb="9">
      <t>ブッサンテントウ</t>
    </rPh>
    <rPh sb="10" eb="12">
      <t>ガイヨウ</t>
    </rPh>
    <phoneticPr fontId="1"/>
  </si>
  <si>
    <t>出展期間</t>
    <rPh sb="0" eb="2">
      <t>シュッテン</t>
    </rPh>
    <rPh sb="2" eb="4">
      <t>キカン</t>
    </rPh>
    <phoneticPr fontId="1"/>
  </si>
  <si>
    <t>（例）栄養成分分析、機能性分析</t>
    <rPh sb="1" eb="2">
      <t>レイ</t>
    </rPh>
    <rPh sb="3" eb="5">
      <t>エイヨウ</t>
    </rPh>
    <rPh sb="5" eb="7">
      <t>セイブン</t>
    </rPh>
    <rPh sb="7" eb="9">
      <t>ブンセキ</t>
    </rPh>
    <rPh sb="10" eb="12">
      <t>キノウ</t>
    </rPh>
    <rPh sb="12" eb="13">
      <t>セイ</t>
    </rPh>
    <rPh sb="13" eb="15">
      <t>ブンセキ</t>
    </rPh>
    <phoneticPr fontId="1"/>
  </si>
  <si>
    <t>←申請者は提出不要です。</t>
    <rPh sb="1" eb="4">
      <t>シンセイシャ</t>
    </rPh>
    <rPh sb="5" eb="7">
      <t>テイシュツ</t>
    </rPh>
    <rPh sb="7" eb="9">
      <t>フヨウ</t>
    </rPh>
    <phoneticPr fontId="1"/>
  </si>
  <si>
    <t>【コンテストチャレンジ支援事業】</t>
    <rPh sb="11" eb="13">
      <t>シエン</t>
    </rPh>
    <rPh sb="13" eb="15">
      <t>ジギョウ</t>
    </rPh>
    <phoneticPr fontId="1"/>
  </si>
  <si>
    <t>出品するコンテスト等の概要</t>
    <rPh sb="0" eb="2">
      <t>シュッピン</t>
    </rPh>
    <rPh sb="10" eb="11">
      <t>トウガイヨウ</t>
    </rPh>
    <phoneticPr fontId="1"/>
  </si>
  <si>
    <t>期間</t>
    <rPh sb="0" eb="2">
      <t>キカン</t>
    </rPh>
    <phoneticPr fontId="1"/>
  </si>
  <si>
    <t>コンテストチャレンジ支援事業</t>
    <rPh sb="10" eb="12">
      <t>シエン</t>
    </rPh>
    <rPh sb="12" eb="14">
      <t>ジギョウ</t>
    </rPh>
    <phoneticPr fontId="1"/>
  </si>
  <si>
    <t>15万円</t>
    <rPh sb="2" eb="4">
      <t>マンエン</t>
    </rPh>
    <phoneticPr fontId="1"/>
  </si>
  <si>
    <t>コンテストチャレンジ支援事業</t>
    <phoneticPr fontId="1"/>
  </si>
  <si>
    <t>コンテストチャレンジ支援事業</t>
    <rPh sb="10" eb="14">
      <t>シエンジギョウ</t>
    </rPh>
    <phoneticPr fontId="1"/>
  </si>
  <si>
    <t>【施設等整備支援事業】</t>
    <rPh sb="1" eb="3">
      <t>シセツ</t>
    </rPh>
    <rPh sb="3" eb="4">
      <t>トウ</t>
    </rPh>
    <rPh sb="4" eb="6">
      <t>セイビ</t>
    </rPh>
    <rPh sb="6" eb="8">
      <t>シエン</t>
    </rPh>
    <rPh sb="8" eb="10">
      <t>ジギョウ</t>
    </rPh>
    <phoneticPr fontId="1"/>
  </si>
  <si>
    <t>商品名</t>
    <rPh sb="0" eb="3">
      <t>ショウヒンメイ</t>
    </rPh>
    <phoneticPr fontId="1"/>
  </si>
  <si>
    <t>年度</t>
    <rPh sb="0" eb="2">
      <t>ネンド</t>
    </rPh>
    <phoneticPr fontId="1"/>
  </si>
  <si>
    <t>　令和　　年　　月　　日付けで交付申請のあった令和　　年度天草市ブランド産品推進支援事業補助金については、下記のとおり交付します。</t>
    <phoneticPr fontId="1"/>
  </si>
  <si>
    <t>　令和　　年　　月　　日付けで交付申請のあった令和　　年度天草市ブランド産品推進支援事業補助金については、下記のとおり交付しないことと決定しましたので通知します。</t>
    <phoneticPr fontId="1"/>
  </si>
  <si>
    <t>↑交付申請書の「提出年月日」から自動挿入されます。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</si>
</sst>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ゴシック"/>
      <family val="3"/>
      <charset val="128"/>
    </font>
    <font>
      <sz val="14"/>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11"/>
      <color theme="1"/>
      <name val="ＭＳ ゴシック"/>
      <family val="3"/>
      <charset val="128"/>
    </font>
    <font>
      <sz val="12"/>
      <color theme="1"/>
      <name val="UD デジタル 教科書体 NK-B"/>
      <family val="1"/>
      <charset val="128"/>
    </font>
    <font>
      <sz val="16"/>
      <color theme="1"/>
      <name val="ＭＳ ゴシック"/>
      <family val="3"/>
      <charset val="128"/>
    </font>
    <font>
      <u/>
      <sz val="12"/>
      <color theme="1"/>
      <name val="UD デジタル 教科書体 NK-B"/>
      <family val="1"/>
      <charset val="128"/>
    </font>
  </fonts>
  <fills count="3">
    <fill>
      <patternFill patternType="none"/>
    </fill>
    <fill>
      <patternFill patternType="gray125"/>
    </fill>
    <fill>
      <patternFill patternType="solid">
        <fgColor theme="4" tint="0.79998168889431442"/>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top/>
      <bottom style="mediumDashDot">
        <color auto="1"/>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57">
    <xf numFmtId="0" fontId="0" fillId="0" borderId="0" xfId="0">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lignment vertical="center"/>
    </xf>
    <xf numFmtId="0" fontId="3" fillId="0" borderId="13"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horizontal="center" vertical="center"/>
    </xf>
    <xf numFmtId="0" fontId="3" fillId="0" borderId="3" xfId="0" applyFont="1" applyFill="1" applyBorder="1">
      <alignment vertical="center"/>
    </xf>
    <xf numFmtId="0" fontId="3" fillId="0" borderId="0" xfId="0" applyFont="1" applyFill="1" applyBorder="1" applyAlignment="1">
      <alignment vertical="center"/>
    </xf>
    <xf numFmtId="0" fontId="3" fillId="0" borderId="12" xfId="0" applyFont="1" applyFill="1" applyBorder="1">
      <alignment vertical="center"/>
    </xf>
    <xf numFmtId="0" fontId="3" fillId="0" borderId="6" xfId="0" applyFont="1" applyFill="1" applyBorder="1">
      <alignment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9" xfId="0" applyFont="1" applyFill="1" applyBorder="1" applyAlignment="1">
      <alignment vertical="center"/>
    </xf>
    <xf numFmtId="0" fontId="3" fillId="0" borderId="11" xfId="0" applyFont="1" applyFill="1" applyBorder="1" applyAlignment="1">
      <alignment vertical="center"/>
    </xf>
    <xf numFmtId="0" fontId="8" fillId="0" borderId="0" xfId="0" applyFont="1" applyFill="1">
      <alignment vertical="center"/>
    </xf>
    <xf numFmtId="0" fontId="6" fillId="0" borderId="2" xfId="0" applyFont="1" applyFill="1" applyBorder="1" applyAlignment="1">
      <alignment horizontal="center" vertical="center"/>
    </xf>
    <xf numFmtId="0" fontId="3" fillId="0" borderId="3" xfId="0" applyFont="1" applyFill="1" applyBorder="1" applyAlignment="1">
      <alignment vertical="center"/>
    </xf>
    <xf numFmtId="0" fontId="3" fillId="0" borderId="0" xfId="0" applyFont="1" applyFill="1" applyAlignment="1">
      <alignment horizontal="left" vertical="center"/>
    </xf>
    <xf numFmtId="0" fontId="10" fillId="0" borderId="0" xfId="0" applyFont="1" applyFill="1">
      <alignment vertical="center"/>
    </xf>
    <xf numFmtId="0" fontId="3" fillId="0" borderId="9" xfId="0" applyFont="1" applyFill="1" applyBorder="1" applyAlignment="1">
      <alignment vertical="center" wrapText="1"/>
    </xf>
    <xf numFmtId="0" fontId="9" fillId="0" borderId="0" xfId="0" applyFont="1">
      <alignment vertical="center"/>
    </xf>
    <xf numFmtId="176" fontId="9" fillId="0" borderId="0" xfId="0" applyNumberFormat="1" applyFont="1">
      <alignment vertical="center"/>
    </xf>
    <xf numFmtId="176" fontId="9" fillId="0" borderId="13" xfId="0" applyNumberFormat="1" applyFont="1" applyBorder="1" applyAlignment="1">
      <alignment horizontal="center" vertical="center"/>
    </xf>
    <xf numFmtId="0" fontId="9" fillId="0" borderId="13" xfId="0" applyFont="1" applyBorder="1" applyAlignment="1">
      <alignment horizontal="center" vertical="center" shrinkToFit="1"/>
    </xf>
    <xf numFmtId="0" fontId="9" fillId="0" borderId="13" xfId="0" applyFont="1" applyBorder="1" applyAlignment="1">
      <alignment horizontal="center" vertical="center"/>
    </xf>
    <xf numFmtId="0" fontId="9" fillId="0" borderId="13" xfId="0" applyFont="1" applyBorder="1" applyAlignment="1">
      <alignment vertical="center"/>
    </xf>
    <xf numFmtId="176" fontId="9" fillId="0" borderId="13" xfId="1" applyNumberFormat="1" applyFont="1" applyBorder="1" applyAlignment="1">
      <alignment horizontal="right" vertical="center"/>
    </xf>
    <xf numFmtId="0" fontId="9" fillId="0" borderId="13" xfId="0" applyFont="1" applyBorder="1">
      <alignment vertical="center"/>
    </xf>
    <xf numFmtId="0" fontId="8" fillId="0" borderId="0" xfId="0" applyFont="1" applyBorder="1" applyAlignment="1">
      <alignment horizontal="left" vertical="center"/>
    </xf>
    <xf numFmtId="0" fontId="9" fillId="0" borderId="0" xfId="0" applyFont="1" applyBorder="1" applyAlignment="1">
      <alignment horizontal="center" vertical="center"/>
    </xf>
    <xf numFmtId="176" fontId="9" fillId="0" borderId="0" xfId="1" applyNumberFormat="1" applyFont="1" applyBorder="1">
      <alignment vertical="center"/>
    </xf>
    <xf numFmtId="0" fontId="9" fillId="0" borderId="0" xfId="0" applyFont="1" applyBorder="1">
      <alignment vertical="center"/>
    </xf>
    <xf numFmtId="0" fontId="9" fillId="0" borderId="13" xfId="0" applyFont="1" applyBorder="1" applyAlignment="1">
      <alignment horizontal="left" vertical="center"/>
    </xf>
    <xf numFmtId="176" fontId="9" fillId="0" borderId="13" xfId="1" applyNumberFormat="1" applyFont="1" applyBorder="1">
      <alignment vertical="center"/>
    </xf>
    <xf numFmtId="0" fontId="3" fillId="0" borderId="0" xfId="0" applyFont="1" applyFill="1" applyBorder="1" applyAlignment="1">
      <alignment horizontal="center" vertical="center" shrinkToFit="1"/>
    </xf>
    <xf numFmtId="0" fontId="3" fillId="0" borderId="11" xfId="0" applyFont="1" applyFill="1" applyBorder="1">
      <alignment vertical="center"/>
    </xf>
    <xf numFmtId="0" fontId="9" fillId="0" borderId="8" xfId="0" applyFont="1" applyFill="1" applyBorder="1" applyAlignment="1">
      <alignment vertical="center" wrapText="1"/>
    </xf>
    <xf numFmtId="0" fontId="11" fillId="0" borderId="7" xfId="0" applyFont="1" applyFill="1" applyBorder="1" applyAlignment="1">
      <alignment horizontal="center" vertical="center" wrapText="1"/>
    </xf>
    <xf numFmtId="177" fontId="9" fillId="0" borderId="13" xfId="0" applyNumberFormat="1" applyFont="1" applyBorder="1">
      <alignment vertical="center"/>
    </xf>
    <xf numFmtId="0" fontId="3" fillId="0" borderId="21" xfId="0" applyFont="1" applyFill="1" applyBorder="1">
      <alignment vertical="center"/>
    </xf>
    <xf numFmtId="0" fontId="4" fillId="0" borderId="21" xfId="0" applyFont="1" applyFill="1" applyBorder="1" applyAlignment="1">
      <alignment horizontal="center" vertical="center" wrapText="1"/>
    </xf>
    <xf numFmtId="0" fontId="4" fillId="0" borderId="21" xfId="0" applyFont="1" applyFill="1" applyBorder="1" applyAlignment="1">
      <alignment horizontal="center" vertical="center"/>
    </xf>
    <xf numFmtId="0" fontId="3" fillId="0" borderId="1" xfId="0" applyFont="1" applyFill="1" applyBorder="1" applyAlignment="1">
      <alignment vertical="center"/>
    </xf>
    <xf numFmtId="0" fontId="3" fillId="0" borderId="0" xfId="0" applyFont="1" applyFill="1" applyAlignment="1">
      <alignment horizontal="right" vertical="center"/>
    </xf>
    <xf numFmtId="0" fontId="11" fillId="0" borderId="0" xfId="0" applyFont="1" applyFill="1" applyAlignment="1">
      <alignment horizontal="center" vertical="center"/>
    </xf>
    <xf numFmtId="0" fontId="3" fillId="0" borderId="11"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0" xfId="0" applyFont="1" applyFill="1" applyAlignment="1">
      <alignment horizontal="left" vertical="center"/>
    </xf>
    <xf numFmtId="0" fontId="5" fillId="0" borderId="13" xfId="0" applyFont="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22" xfId="0" applyFont="1" applyFill="1" applyBorder="1" applyAlignment="1">
      <alignment vertical="center"/>
    </xf>
    <xf numFmtId="0" fontId="12" fillId="0" borderId="0" xfId="0" applyFont="1" applyFill="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9" xfId="0" applyFont="1" applyFill="1" applyBorder="1" applyAlignment="1">
      <alignment horizontal="center" vertical="center"/>
    </xf>
    <xf numFmtId="0" fontId="9" fillId="2" borderId="13" xfId="0" applyFont="1" applyFill="1" applyBorder="1" applyAlignment="1">
      <alignment horizontal="center" vertical="center"/>
    </xf>
    <xf numFmtId="176" fontId="9" fillId="2" borderId="13" xfId="1" applyNumberFormat="1" applyFont="1" applyFill="1" applyBorder="1">
      <alignment vertical="center"/>
    </xf>
    <xf numFmtId="0" fontId="5" fillId="2" borderId="13" xfId="0" applyFont="1" applyFill="1" applyBorder="1" applyAlignment="1">
      <alignment vertical="center" wrapText="1"/>
    </xf>
    <xf numFmtId="0" fontId="9" fillId="2" borderId="0" xfId="0" applyFont="1" applyFill="1">
      <alignment vertical="center"/>
    </xf>
    <xf numFmtId="0" fontId="3" fillId="0" borderId="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right" vertical="center" indent="2"/>
    </xf>
    <xf numFmtId="0" fontId="3" fillId="0" borderId="11" xfId="0" applyFont="1" applyFill="1" applyBorder="1" applyAlignment="1">
      <alignment horizontal="left" vertical="center"/>
    </xf>
    <xf numFmtId="0" fontId="3" fillId="0" borderId="13" xfId="0" applyFont="1" applyFill="1" applyBorder="1" applyAlignment="1">
      <alignment horizontal="left" vertical="center"/>
    </xf>
    <xf numFmtId="0" fontId="9" fillId="0" borderId="10"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1" xfId="0" applyFont="1" applyFill="1" applyBorder="1" applyAlignment="1">
      <alignment horizontal="left" vertical="center" wrapText="1"/>
    </xf>
    <xf numFmtId="177" fontId="3" fillId="0" borderId="13" xfId="0" applyNumberFormat="1" applyFont="1" applyFill="1" applyBorder="1" applyAlignment="1">
      <alignment horizontal="right" vertical="center" indent="1"/>
    </xf>
    <xf numFmtId="177" fontId="3" fillId="0" borderId="10" xfId="0" applyNumberFormat="1" applyFont="1" applyFill="1" applyBorder="1" applyAlignment="1">
      <alignment horizontal="right" vertical="center" indent="1"/>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3"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9" xfId="0" applyFont="1" applyFill="1" applyBorder="1" applyAlignment="1">
      <alignment horizontal="left" vertical="center"/>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8"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5" fillId="0" borderId="19" xfId="0" applyFont="1" applyFill="1" applyBorder="1" applyAlignment="1">
      <alignment horizontal="center" vertical="center"/>
    </xf>
    <xf numFmtId="0" fontId="5" fillId="0" borderId="17" xfId="0" applyFont="1" applyFill="1" applyBorder="1" applyAlignment="1">
      <alignment horizontal="center" vertical="center"/>
    </xf>
    <xf numFmtId="0" fontId="3" fillId="0" borderId="0" xfId="0" applyFont="1" applyFill="1" applyAlignment="1">
      <alignment horizontal="left" vertical="center" wrapText="1"/>
    </xf>
    <xf numFmtId="0" fontId="3" fillId="0" borderId="14"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8"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9" fillId="0" borderId="13" xfId="0" applyFont="1" applyFill="1" applyBorder="1" applyAlignment="1">
      <alignment horizontal="left" vertical="center" wrapText="1"/>
    </xf>
    <xf numFmtId="0" fontId="3" fillId="0" borderId="10"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8"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3" fillId="0" borderId="20" xfId="0" applyFont="1" applyFill="1" applyBorder="1" applyAlignment="1">
      <alignment horizontal="center" vertical="center" wrapText="1"/>
    </xf>
    <xf numFmtId="0" fontId="8" fillId="0" borderId="0" xfId="0" applyFont="1" applyBorder="1" applyAlignment="1">
      <alignment vertical="center"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8" xfId="0" applyFont="1" applyBorder="1" applyAlignment="1">
      <alignment horizontal="center" vertical="center" wrapText="1"/>
    </xf>
    <xf numFmtId="0" fontId="8"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textRotation="255"/>
    </xf>
    <xf numFmtId="0" fontId="9" fillId="0" borderId="20" xfId="0" applyFont="1" applyBorder="1" applyAlignment="1">
      <alignment horizontal="center" vertical="center" textRotation="255"/>
    </xf>
    <xf numFmtId="0" fontId="9" fillId="0" borderId="8" xfId="0" applyFont="1" applyBorder="1" applyAlignment="1">
      <alignment horizontal="center" vertical="center" textRotation="255"/>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shrinkToFi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cellXfs>
  <cellStyles count="2">
    <cellStyle name="桁区切り" xfId="1" builtinId="6"/>
    <cellStyle name="標準" xfId="0" builtinId="0"/>
  </cellStyles>
  <dxfs count="93">
    <dxf>
      <font>
        <color theme="0" tint="-0.24994659260841701"/>
      </font>
    </dxf>
    <dxf>
      <font>
        <color theme="0" tint="-0.24994659260841701"/>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theme="0"/>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fgColor theme="8" tint="0.79995117038483843"/>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43"/>
  <sheetViews>
    <sheetView tabSelected="1" view="pageBreakPreview" zoomScale="64" zoomScaleNormal="100" zoomScaleSheetLayoutView="64" workbookViewId="0">
      <selection activeCell="D10" sqref="D10"/>
    </sheetView>
  </sheetViews>
  <sheetFormatPr defaultColWidth="9" defaultRowHeight="14.25" x14ac:dyDescent="0.15"/>
  <cols>
    <col min="1" max="1" width="3.25" style="4" customWidth="1"/>
    <col min="2" max="2" width="6.25" style="4" customWidth="1"/>
    <col min="3" max="3" width="17.25" style="4" customWidth="1"/>
    <col min="4" max="13" width="6.125" style="4" customWidth="1"/>
    <col min="14" max="14" width="0.625" style="4" customWidth="1"/>
    <col min="15" max="16" width="7" style="4" customWidth="1"/>
    <col min="17" max="16384" width="9" style="4"/>
  </cols>
  <sheetData>
    <row r="1" spans="1:15" ht="8.25" customHeight="1" x14ac:dyDescent="0.15"/>
    <row r="2" spans="1:15" ht="22.5" customHeight="1" x14ac:dyDescent="0.15">
      <c r="A2" s="4" t="s">
        <v>10</v>
      </c>
      <c r="O2" s="27" t="s">
        <v>160</v>
      </c>
    </row>
    <row r="3" spans="1:15" ht="41.25" customHeight="1" x14ac:dyDescent="0.15">
      <c r="B3" s="93" t="s">
        <v>44</v>
      </c>
      <c r="C3" s="94"/>
      <c r="D3" s="94"/>
      <c r="E3" s="94"/>
      <c r="F3" s="94"/>
      <c r="G3" s="94"/>
      <c r="H3" s="94"/>
      <c r="I3" s="94"/>
      <c r="J3" s="94"/>
      <c r="K3" s="94"/>
      <c r="L3" s="94"/>
      <c r="M3" s="94"/>
    </row>
    <row r="4" spans="1:15" ht="17.25" x14ac:dyDescent="0.15">
      <c r="B4" s="5"/>
      <c r="C4" s="6"/>
      <c r="D4" s="6"/>
      <c r="E4" s="6"/>
      <c r="F4" s="6"/>
      <c r="G4" s="6"/>
      <c r="H4" s="6"/>
      <c r="I4" s="6"/>
      <c r="J4" s="6"/>
      <c r="K4" s="6"/>
      <c r="L4" s="6"/>
      <c r="M4" s="6"/>
    </row>
    <row r="5" spans="1:15" ht="17.25" x14ac:dyDescent="0.15">
      <c r="B5" s="18" t="s">
        <v>139</v>
      </c>
      <c r="C5" s="6"/>
      <c r="D5" s="6"/>
      <c r="E5" s="6"/>
      <c r="F5" s="6"/>
      <c r="G5" s="6"/>
      <c r="H5" s="6"/>
      <c r="I5" s="6"/>
      <c r="J5" s="6"/>
      <c r="K5" s="6"/>
      <c r="L5" s="6"/>
      <c r="M5" s="6"/>
    </row>
    <row r="6" spans="1:15" ht="17.25" x14ac:dyDescent="0.15">
      <c r="B6" s="5"/>
      <c r="C6" s="6"/>
      <c r="D6" s="6"/>
      <c r="E6" s="6"/>
      <c r="F6" s="6"/>
      <c r="G6" s="6"/>
      <c r="H6" s="6"/>
      <c r="I6" s="6"/>
      <c r="J6" s="6"/>
      <c r="K6" s="6"/>
      <c r="L6" s="6"/>
      <c r="M6" s="6"/>
    </row>
    <row r="7" spans="1:15" ht="32.25" customHeight="1" x14ac:dyDescent="0.15">
      <c r="A7" s="105" t="s">
        <v>45</v>
      </c>
      <c r="B7" s="105"/>
      <c r="C7" s="105"/>
      <c r="D7" s="105"/>
      <c r="E7" s="105"/>
      <c r="F7" s="105"/>
      <c r="G7" s="105"/>
      <c r="H7" s="105"/>
      <c r="I7" s="105"/>
      <c r="J7" s="105"/>
      <c r="K7" s="105"/>
      <c r="L7" s="105"/>
      <c r="M7" s="105"/>
    </row>
    <row r="8" spans="1:15" ht="17.25" x14ac:dyDescent="0.15">
      <c r="B8" s="5"/>
      <c r="C8" s="6"/>
      <c r="D8" s="6"/>
      <c r="E8" s="6"/>
      <c r="F8" s="6"/>
      <c r="G8" s="6"/>
      <c r="H8" s="6"/>
      <c r="I8" s="6"/>
      <c r="J8" s="6"/>
      <c r="K8" s="6"/>
      <c r="L8" s="6"/>
      <c r="M8" s="6"/>
    </row>
    <row r="9" spans="1:15" ht="22.5" customHeight="1" x14ac:dyDescent="0.15">
      <c r="A9" s="4" t="s">
        <v>12</v>
      </c>
      <c r="B9" s="5"/>
      <c r="C9" s="6"/>
      <c r="D9" s="6"/>
      <c r="E9" s="6"/>
      <c r="F9" s="6"/>
      <c r="G9" s="6"/>
      <c r="H9" s="6"/>
      <c r="I9" s="6"/>
      <c r="J9" s="6"/>
      <c r="K9" s="6"/>
      <c r="L9" s="6"/>
      <c r="M9" s="6"/>
    </row>
    <row r="10" spans="1:15" ht="29.25" customHeight="1" x14ac:dyDescent="0.15">
      <c r="B10" s="88" t="s">
        <v>47</v>
      </c>
      <c r="C10" s="89"/>
      <c r="D10" s="15" t="s">
        <v>21</v>
      </c>
      <c r="E10" s="16"/>
      <c r="F10" s="16" t="s">
        <v>48</v>
      </c>
      <c r="G10" s="16"/>
      <c r="H10" s="16" t="s">
        <v>9</v>
      </c>
      <c r="I10" s="16"/>
      <c r="J10" s="16" t="s">
        <v>4</v>
      </c>
      <c r="K10" s="21"/>
      <c r="L10" s="21"/>
      <c r="M10" s="22"/>
    </row>
    <row r="11" spans="1:15" ht="18" customHeight="1" x14ac:dyDescent="0.15">
      <c r="B11" s="87" t="s">
        <v>46</v>
      </c>
      <c r="C11" s="87"/>
      <c r="D11" s="24" t="s">
        <v>1</v>
      </c>
      <c r="E11" s="9"/>
      <c r="F11" s="10" t="s">
        <v>50</v>
      </c>
      <c r="G11" s="9"/>
      <c r="H11" s="9"/>
      <c r="I11" s="9"/>
      <c r="J11" s="9"/>
      <c r="K11" s="9"/>
      <c r="L11" s="9"/>
      <c r="M11" s="25"/>
    </row>
    <row r="12" spans="1:15" ht="29.25" customHeight="1" x14ac:dyDescent="0.15">
      <c r="B12" s="87"/>
      <c r="C12" s="87"/>
      <c r="D12" s="101"/>
      <c r="E12" s="101"/>
      <c r="F12" s="101"/>
      <c r="G12" s="101"/>
      <c r="H12" s="101"/>
      <c r="I12" s="101"/>
      <c r="J12" s="101"/>
      <c r="K12" s="101"/>
      <c r="L12" s="101"/>
      <c r="M12" s="102"/>
    </row>
    <row r="13" spans="1:15" s="7" customFormat="1" ht="15.75" customHeight="1" x14ac:dyDescent="0.15">
      <c r="B13" s="103" t="s">
        <v>0</v>
      </c>
      <c r="C13" s="104"/>
      <c r="D13" s="95"/>
      <c r="E13" s="96"/>
      <c r="F13" s="96"/>
      <c r="G13" s="96"/>
      <c r="H13" s="96"/>
      <c r="I13" s="96"/>
      <c r="J13" s="96"/>
      <c r="K13" s="96"/>
      <c r="L13" s="96"/>
      <c r="M13" s="97"/>
    </row>
    <row r="14" spans="1:15" ht="29.25" customHeight="1" x14ac:dyDescent="0.15">
      <c r="B14" s="106" t="s">
        <v>62</v>
      </c>
      <c r="C14" s="107"/>
      <c r="D14" s="98"/>
      <c r="E14" s="99"/>
      <c r="F14" s="99"/>
      <c r="G14" s="99"/>
      <c r="H14" s="99"/>
      <c r="I14" s="99"/>
      <c r="J14" s="99"/>
      <c r="K14" s="99"/>
      <c r="L14" s="99"/>
      <c r="M14" s="100"/>
    </row>
    <row r="15" spans="1:15" s="7" customFormat="1" ht="14.25" customHeight="1" x14ac:dyDescent="0.15">
      <c r="B15" s="103" t="s">
        <v>0</v>
      </c>
      <c r="C15" s="104"/>
      <c r="D15" s="95"/>
      <c r="E15" s="96"/>
      <c r="F15" s="96"/>
      <c r="G15" s="96"/>
      <c r="H15" s="96"/>
      <c r="I15" s="96"/>
      <c r="J15" s="96"/>
      <c r="K15" s="96"/>
      <c r="L15" s="96"/>
      <c r="M15" s="97"/>
    </row>
    <row r="16" spans="1:15" ht="29.25" customHeight="1" x14ac:dyDescent="0.15">
      <c r="B16" s="106" t="s">
        <v>63</v>
      </c>
      <c r="C16" s="107"/>
      <c r="D16" s="98"/>
      <c r="E16" s="99"/>
      <c r="F16" s="99"/>
      <c r="G16" s="99"/>
      <c r="H16" s="99"/>
      <c r="I16" s="99"/>
      <c r="J16" s="99"/>
      <c r="K16" s="99"/>
      <c r="L16" s="99"/>
      <c r="M16" s="100"/>
    </row>
    <row r="17" spans="1:15" ht="29.25" customHeight="1" x14ac:dyDescent="0.15">
      <c r="B17" s="88" t="s">
        <v>5</v>
      </c>
      <c r="C17" s="89"/>
      <c r="D17" s="88"/>
      <c r="E17" s="90"/>
      <c r="F17" s="90"/>
      <c r="G17" s="90"/>
      <c r="H17" s="88" t="s">
        <v>8</v>
      </c>
      <c r="I17" s="89"/>
      <c r="J17" s="88"/>
      <c r="K17" s="90"/>
      <c r="L17" s="90"/>
      <c r="M17" s="89"/>
    </row>
    <row r="18" spans="1:15" ht="29.25" customHeight="1" x14ac:dyDescent="0.15">
      <c r="B18" s="88" t="s">
        <v>19</v>
      </c>
      <c r="C18" s="89"/>
      <c r="D18" s="88"/>
      <c r="E18" s="90"/>
      <c r="F18" s="90"/>
      <c r="G18" s="89"/>
      <c r="H18" s="88" t="s">
        <v>20</v>
      </c>
      <c r="I18" s="89"/>
      <c r="J18" s="90"/>
      <c r="K18" s="90"/>
      <c r="L18" s="90"/>
      <c r="M18" s="89"/>
    </row>
    <row r="19" spans="1:15" ht="29.25" customHeight="1" x14ac:dyDescent="0.15">
      <c r="B19" s="88" t="s">
        <v>2</v>
      </c>
      <c r="C19" s="89"/>
      <c r="D19" s="88"/>
      <c r="E19" s="90"/>
      <c r="F19" s="90"/>
      <c r="G19" s="90"/>
      <c r="H19" s="90"/>
      <c r="I19" s="90"/>
      <c r="J19" s="90"/>
      <c r="K19" s="90"/>
      <c r="L19" s="90"/>
      <c r="M19" s="89"/>
    </row>
    <row r="20" spans="1:15" ht="21.75" customHeight="1" x14ac:dyDescent="0.15">
      <c r="B20" s="5"/>
      <c r="C20" s="6"/>
      <c r="D20" s="6"/>
      <c r="E20" s="6"/>
      <c r="F20" s="6"/>
      <c r="G20" s="6"/>
      <c r="H20" s="6"/>
      <c r="I20" s="6"/>
      <c r="J20" s="6"/>
      <c r="K20" s="6"/>
      <c r="L20" s="6"/>
      <c r="M20" s="6"/>
    </row>
    <row r="21" spans="1:15" ht="22.5" customHeight="1" x14ac:dyDescent="0.15">
      <c r="A21" s="4" t="s">
        <v>49</v>
      </c>
      <c r="B21" s="5"/>
      <c r="C21" s="6"/>
      <c r="D21" s="6"/>
      <c r="E21" s="6"/>
      <c r="F21" s="6"/>
      <c r="G21" s="6"/>
      <c r="H21" s="6"/>
      <c r="I21" s="6"/>
      <c r="J21" s="6"/>
      <c r="K21" s="6"/>
      <c r="L21" s="6"/>
      <c r="M21" s="6"/>
    </row>
    <row r="22" spans="1:15" ht="22.5" customHeight="1" x14ac:dyDescent="0.15">
      <c r="B22" s="92" t="s">
        <v>51</v>
      </c>
      <c r="C22" s="92"/>
      <c r="D22" s="92"/>
      <c r="E22" s="87" t="s">
        <v>52</v>
      </c>
      <c r="F22" s="87"/>
      <c r="G22" s="87"/>
      <c r="H22" s="87"/>
      <c r="I22" s="87" t="s">
        <v>66</v>
      </c>
      <c r="J22" s="87"/>
      <c r="K22" s="87"/>
      <c r="L22" s="2"/>
      <c r="M22" s="2"/>
    </row>
    <row r="23" spans="1:15" ht="22.5" customHeight="1" x14ac:dyDescent="0.15">
      <c r="B23" s="91" t="s">
        <v>13</v>
      </c>
      <c r="C23" s="91"/>
      <c r="D23" s="91"/>
      <c r="E23" s="85" t="str">
        <f>IF(収支予算書!C8=0,",000 ",収支予算書!C8)</f>
        <v xml:space="preserve">,000 </v>
      </c>
      <c r="F23" s="85"/>
      <c r="G23" s="86"/>
      <c r="H23" s="17" t="s">
        <v>7</v>
      </c>
      <c r="I23" s="79" t="s">
        <v>67</v>
      </c>
      <c r="J23" s="79"/>
      <c r="K23" s="79"/>
      <c r="L23" s="12"/>
      <c r="M23" s="12"/>
      <c r="O23" s="27" t="s">
        <v>74</v>
      </c>
    </row>
    <row r="24" spans="1:15" ht="22.5" customHeight="1" x14ac:dyDescent="0.15">
      <c r="B24" s="91" t="s">
        <v>14</v>
      </c>
      <c r="C24" s="91"/>
      <c r="D24" s="91"/>
      <c r="E24" s="85" t="str">
        <f>IF(収支予算書!C9=0,",000 ",収支予算書!C9)</f>
        <v xml:space="preserve">,000 </v>
      </c>
      <c r="F24" s="85"/>
      <c r="G24" s="86"/>
      <c r="H24" s="17" t="s">
        <v>7</v>
      </c>
      <c r="I24" s="79" t="s">
        <v>68</v>
      </c>
      <c r="J24" s="79"/>
      <c r="K24" s="79"/>
      <c r="L24" s="1"/>
      <c r="M24" s="1"/>
    </row>
    <row r="25" spans="1:15" ht="22.5" customHeight="1" x14ac:dyDescent="0.15">
      <c r="B25" s="91" t="s">
        <v>15</v>
      </c>
      <c r="C25" s="91"/>
      <c r="D25" s="91"/>
      <c r="E25" s="85" t="str">
        <f>IF(収支予算書!C10=0,",000 ",収支予算書!C10)</f>
        <v xml:space="preserve">,000 </v>
      </c>
      <c r="F25" s="85"/>
      <c r="G25" s="86"/>
      <c r="H25" s="17" t="s">
        <v>7</v>
      </c>
      <c r="I25" s="79" t="s">
        <v>69</v>
      </c>
      <c r="J25" s="79"/>
      <c r="K25" s="79"/>
      <c r="L25" s="1"/>
      <c r="M25" s="1"/>
    </row>
    <row r="26" spans="1:15" ht="22.5" customHeight="1" x14ac:dyDescent="0.15">
      <c r="B26" s="91" t="s">
        <v>16</v>
      </c>
      <c r="C26" s="91"/>
      <c r="D26" s="91"/>
      <c r="E26" s="85" t="str">
        <f>IF(収支予算書!C11=0,",000 ",収支予算書!C11)</f>
        <v xml:space="preserve">,000 </v>
      </c>
      <c r="F26" s="85"/>
      <c r="G26" s="86"/>
      <c r="H26" s="17" t="s">
        <v>7</v>
      </c>
      <c r="I26" s="79" t="s">
        <v>70</v>
      </c>
      <c r="J26" s="79"/>
      <c r="K26" s="79"/>
      <c r="L26" s="18"/>
      <c r="M26" s="18"/>
    </row>
    <row r="27" spans="1:15" ht="22.5" customHeight="1" x14ac:dyDescent="0.15">
      <c r="B27" s="91" t="s">
        <v>17</v>
      </c>
      <c r="C27" s="91"/>
      <c r="D27" s="91"/>
      <c r="E27" s="85" t="str">
        <f>IF(収支予算書!C12=0,",000 ",収支予算書!C12)</f>
        <v xml:space="preserve">,000 </v>
      </c>
      <c r="F27" s="85"/>
      <c r="G27" s="86"/>
      <c r="H27" s="17" t="s">
        <v>7</v>
      </c>
      <c r="I27" s="79" t="s">
        <v>71</v>
      </c>
      <c r="J27" s="79"/>
      <c r="K27" s="79"/>
      <c r="L27" s="18"/>
      <c r="M27" s="18"/>
    </row>
    <row r="28" spans="1:15" ht="22.5" customHeight="1" x14ac:dyDescent="0.15">
      <c r="B28" s="82" t="s">
        <v>191</v>
      </c>
      <c r="C28" s="83"/>
      <c r="D28" s="84"/>
      <c r="E28" s="85" t="str">
        <f>IF(収支予算書!C13=0,",000 ",収支予算書!C13)</f>
        <v xml:space="preserve">,000 </v>
      </c>
      <c r="F28" s="85"/>
      <c r="G28" s="86"/>
      <c r="H28" s="68" t="s">
        <v>7</v>
      </c>
      <c r="I28" s="79" t="s">
        <v>71</v>
      </c>
      <c r="J28" s="79"/>
      <c r="K28" s="79"/>
      <c r="L28" s="18"/>
      <c r="M28" s="18"/>
    </row>
    <row r="29" spans="1:15" ht="22.5" customHeight="1" x14ac:dyDescent="0.15">
      <c r="B29" s="91" t="s">
        <v>18</v>
      </c>
      <c r="C29" s="91"/>
      <c r="D29" s="91"/>
      <c r="E29" s="85" t="str">
        <f>IF(収支予算書!C14=0,",000 ",収支予算書!C14)</f>
        <v xml:space="preserve">,000 </v>
      </c>
      <c r="F29" s="85"/>
      <c r="G29" s="86"/>
      <c r="H29" s="17" t="s">
        <v>7</v>
      </c>
      <c r="I29" s="79" t="s">
        <v>192</v>
      </c>
      <c r="J29" s="79"/>
      <c r="K29" s="79"/>
      <c r="L29" s="18"/>
      <c r="M29" s="18"/>
    </row>
    <row r="30" spans="1:15" ht="22.5" customHeight="1" x14ac:dyDescent="0.15">
      <c r="B30" s="92" t="s">
        <v>32</v>
      </c>
      <c r="C30" s="92"/>
      <c r="D30" s="92"/>
      <c r="E30" s="85" t="str">
        <f>IF(SUM(E23:G29)=0,",000 ",SUM(E23:G29))</f>
        <v xml:space="preserve">,000 </v>
      </c>
      <c r="F30" s="85"/>
      <c r="G30" s="86"/>
      <c r="H30" s="17" t="s">
        <v>7</v>
      </c>
      <c r="I30" s="87"/>
      <c r="J30" s="87"/>
      <c r="K30" s="87"/>
      <c r="L30" s="18"/>
      <c r="M30" s="18"/>
    </row>
    <row r="31" spans="1:15" ht="22.5" customHeight="1" x14ac:dyDescent="0.15">
      <c r="B31" s="23" t="s">
        <v>53</v>
      </c>
    </row>
    <row r="32" spans="1:15" ht="22.5" customHeight="1" x14ac:dyDescent="0.15"/>
    <row r="33" spans="1:13" ht="22.5" customHeight="1" x14ac:dyDescent="0.15">
      <c r="A33" s="26" t="s">
        <v>55</v>
      </c>
    </row>
    <row r="34" spans="1:13" ht="21.75" customHeight="1" x14ac:dyDescent="0.15">
      <c r="B34" s="15" t="s">
        <v>56</v>
      </c>
      <c r="C34" s="80" t="s">
        <v>57</v>
      </c>
      <c r="D34" s="81"/>
      <c r="E34" s="81"/>
      <c r="F34" s="81"/>
      <c r="G34" s="81"/>
      <c r="H34" s="81"/>
      <c r="I34" s="81"/>
      <c r="J34" s="81"/>
      <c r="K34" s="81"/>
      <c r="L34" s="81"/>
      <c r="M34" s="81"/>
    </row>
    <row r="35" spans="1:13" ht="21.75" customHeight="1" x14ac:dyDescent="0.15">
      <c r="B35" s="15" t="s">
        <v>56</v>
      </c>
      <c r="C35" s="80" t="s">
        <v>58</v>
      </c>
      <c r="D35" s="81"/>
      <c r="E35" s="81"/>
      <c r="F35" s="81"/>
      <c r="G35" s="81"/>
      <c r="H35" s="81"/>
      <c r="I35" s="81"/>
      <c r="J35" s="81"/>
      <c r="K35" s="81"/>
      <c r="L35" s="81"/>
      <c r="M35" s="81"/>
    </row>
    <row r="36" spans="1:13" ht="21.75" customHeight="1" x14ac:dyDescent="0.15">
      <c r="B36" s="15" t="s">
        <v>56</v>
      </c>
      <c r="C36" s="80" t="s">
        <v>59</v>
      </c>
      <c r="D36" s="81"/>
      <c r="E36" s="81"/>
      <c r="F36" s="81"/>
      <c r="G36" s="81"/>
      <c r="H36" s="81"/>
      <c r="I36" s="81"/>
      <c r="J36" s="81"/>
      <c r="K36" s="81"/>
      <c r="L36" s="81"/>
      <c r="M36" s="81"/>
    </row>
    <row r="37" spans="1:13" ht="21.75" customHeight="1" x14ac:dyDescent="0.15">
      <c r="B37" s="15" t="s">
        <v>56</v>
      </c>
      <c r="C37" s="80" t="s">
        <v>60</v>
      </c>
      <c r="D37" s="81"/>
      <c r="E37" s="81"/>
      <c r="F37" s="81"/>
      <c r="G37" s="81"/>
      <c r="H37" s="81"/>
      <c r="I37" s="81"/>
      <c r="J37" s="81"/>
      <c r="K37" s="81"/>
      <c r="L37" s="81"/>
      <c r="M37" s="81"/>
    </row>
    <row r="38" spans="1:13" ht="21.75" customHeight="1" x14ac:dyDescent="0.15">
      <c r="B38" s="15" t="s">
        <v>56</v>
      </c>
      <c r="C38" s="80" t="s">
        <v>61</v>
      </c>
      <c r="D38" s="81"/>
      <c r="E38" s="81"/>
      <c r="F38" s="81"/>
      <c r="G38" s="81"/>
      <c r="H38" s="81"/>
      <c r="I38" s="81"/>
      <c r="J38" s="81"/>
      <c r="K38" s="81"/>
      <c r="L38" s="81"/>
      <c r="M38" s="81"/>
    </row>
    <row r="39" spans="1:13" ht="21.75" customHeight="1" x14ac:dyDescent="0.15"/>
    <row r="40" spans="1:13" ht="21.75" customHeight="1" x14ac:dyDescent="0.15"/>
    <row r="41" spans="1:13" ht="21.75" customHeight="1" x14ac:dyDescent="0.15"/>
    <row r="42" spans="1:13" ht="21.75" customHeight="1" x14ac:dyDescent="0.15"/>
    <row r="43" spans="1:13" ht="21.75" customHeight="1" x14ac:dyDescent="0.15"/>
  </sheetData>
  <mergeCells count="55">
    <mergeCell ref="I24:K24"/>
    <mergeCell ref="I25:K25"/>
    <mergeCell ref="B3:M3"/>
    <mergeCell ref="D13:M13"/>
    <mergeCell ref="D14:M14"/>
    <mergeCell ref="D15:M15"/>
    <mergeCell ref="D16:M16"/>
    <mergeCell ref="D12:M12"/>
    <mergeCell ref="B10:C10"/>
    <mergeCell ref="B13:C13"/>
    <mergeCell ref="A7:M7"/>
    <mergeCell ref="B11:C12"/>
    <mergeCell ref="B14:C14"/>
    <mergeCell ref="B15:C15"/>
    <mergeCell ref="B16:C16"/>
    <mergeCell ref="C38:M38"/>
    <mergeCell ref="I22:K22"/>
    <mergeCell ref="E24:G24"/>
    <mergeCell ref="E25:G25"/>
    <mergeCell ref="E26:G26"/>
    <mergeCell ref="E27:G27"/>
    <mergeCell ref="B26:D26"/>
    <mergeCell ref="B27:D27"/>
    <mergeCell ref="B29:D29"/>
    <mergeCell ref="B30:D30"/>
    <mergeCell ref="E29:G29"/>
    <mergeCell ref="E30:G30"/>
    <mergeCell ref="B22:D22"/>
    <mergeCell ref="B23:D23"/>
    <mergeCell ref="B24:D24"/>
    <mergeCell ref="B25:D25"/>
    <mergeCell ref="C37:M37"/>
    <mergeCell ref="I29:K29"/>
    <mergeCell ref="I30:K30"/>
    <mergeCell ref="B17:C17"/>
    <mergeCell ref="B18:C18"/>
    <mergeCell ref="E22:H22"/>
    <mergeCell ref="E23:G23"/>
    <mergeCell ref="D17:G17"/>
    <mergeCell ref="H17:I17"/>
    <mergeCell ref="J17:M17"/>
    <mergeCell ref="D18:G18"/>
    <mergeCell ref="H18:I18"/>
    <mergeCell ref="J18:M18"/>
    <mergeCell ref="D19:M19"/>
    <mergeCell ref="B19:C19"/>
    <mergeCell ref="I23:K23"/>
    <mergeCell ref="I26:K26"/>
    <mergeCell ref="I27:K27"/>
    <mergeCell ref="C34:M34"/>
    <mergeCell ref="C35:M35"/>
    <mergeCell ref="C36:M36"/>
    <mergeCell ref="B28:D28"/>
    <mergeCell ref="E28:G28"/>
    <mergeCell ref="I28:K28"/>
  </mergeCells>
  <phoneticPr fontId="1"/>
  <conditionalFormatting sqref="E23:G30">
    <cfRule type="cellIs" dxfId="92" priority="3" operator="equal">
      <formula>",000 "</formula>
    </cfRule>
  </conditionalFormatting>
  <conditionalFormatting sqref="I10 E10:E11 G10:G11 D12:M16 D17:G18 J17:M18 D19:M19">
    <cfRule type="containsBlanks" dxfId="91" priority="1">
      <formula>LEN(TRIM(D10))=0</formula>
    </cfRule>
  </conditionalFormatting>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N172"/>
  <sheetViews>
    <sheetView view="pageBreakPreview" zoomScaleNormal="100" zoomScaleSheetLayoutView="100" workbookViewId="0">
      <selection activeCell="M5" sqref="M5"/>
    </sheetView>
  </sheetViews>
  <sheetFormatPr defaultColWidth="9" defaultRowHeight="19.5" x14ac:dyDescent="0.15"/>
  <cols>
    <col min="1" max="1" width="3.25" style="4" customWidth="1"/>
    <col min="2" max="2" width="21.875" style="4" customWidth="1"/>
    <col min="3" max="12" width="6.25" style="4" customWidth="1"/>
    <col min="13" max="13" width="0.625" style="4" customWidth="1"/>
    <col min="14" max="14" width="7" style="27" customWidth="1"/>
    <col min="15" max="15" width="7" style="4" customWidth="1"/>
    <col min="16" max="16384" width="9" style="4"/>
  </cols>
  <sheetData>
    <row r="1" spans="1:14" ht="8.25" customHeight="1" x14ac:dyDescent="0.15"/>
    <row r="2" spans="1:14" ht="22.5" customHeight="1" x14ac:dyDescent="0.15">
      <c r="A2" s="4" t="s">
        <v>30</v>
      </c>
      <c r="N2" s="27" t="s">
        <v>160</v>
      </c>
    </row>
    <row r="3" spans="1:14" ht="41.25" customHeight="1" x14ac:dyDescent="0.15">
      <c r="B3" s="93" t="s">
        <v>11</v>
      </c>
      <c r="C3" s="94"/>
      <c r="D3" s="94"/>
      <c r="E3" s="94"/>
      <c r="F3" s="94"/>
      <c r="G3" s="94"/>
      <c r="H3" s="94"/>
      <c r="I3" s="94"/>
      <c r="J3" s="94"/>
      <c r="K3" s="94"/>
      <c r="L3" s="94"/>
    </row>
    <row r="4" spans="1:14" ht="7.5" customHeight="1" x14ac:dyDescent="0.15">
      <c r="B4" s="5"/>
      <c r="C4" s="6"/>
      <c r="D4" s="6"/>
      <c r="E4" s="6"/>
      <c r="F4" s="6"/>
      <c r="G4" s="6"/>
      <c r="H4" s="6"/>
      <c r="I4" s="6"/>
      <c r="J4" s="6"/>
      <c r="K4" s="6"/>
      <c r="L4" s="6"/>
    </row>
    <row r="5" spans="1:14" ht="23.25" customHeight="1" x14ac:dyDescent="0.15">
      <c r="B5" s="5"/>
      <c r="C5" s="6"/>
      <c r="D5" s="6"/>
      <c r="E5" s="6"/>
      <c r="F5" s="6"/>
      <c r="G5" s="87" t="s">
        <v>65</v>
      </c>
      <c r="H5" s="87"/>
      <c r="I5" s="115" t="str">
        <f>IF(申請書!D14="",IF(申請書!D16="","",申請書!D16),申請書!D14)</f>
        <v/>
      </c>
      <c r="J5" s="115"/>
      <c r="K5" s="115"/>
      <c r="L5" s="115"/>
      <c r="N5" s="27" t="s">
        <v>75</v>
      </c>
    </row>
    <row r="6" spans="1:14" ht="21.75" customHeight="1" x14ac:dyDescent="0.15">
      <c r="B6" s="5"/>
      <c r="C6" s="6"/>
      <c r="D6" s="6"/>
      <c r="E6" s="6"/>
      <c r="F6" s="6"/>
      <c r="G6" s="6"/>
      <c r="H6" s="6"/>
      <c r="I6" s="6"/>
      <c r="J6" s="6"/>
      <c r="K6" s="6"/>
      <c r="L6" s="6"/>
    </row>
    <row r="7" spans="1:14" ht="21.75" customHeight="1" x14ac:dyDescent="0.15">
      <c r="A7" s="4" t="s">
        <v>76</v>
      </c>
      <c r="B7" s="5"/>
      <c r="C7" s="6"/>
      <c r="D7" s="6"/>
      <c r="E7" s="6"/>
      <c r="F7" s="6"/>
      <c r="G7" s="6"/>
      <c r="H7" s="6"/>
      <c r="I7" s="6"/>
      <c r="J7" s="6"/>
      <c r="K7" s="6"/>
      <c r="L7" s="6"/>
    </row>
    <row r="8" spans="1:14" ht="21.75" customHeight="1" x14ac:dyDescent="0.15">
      <c r="B8" s="8" t="s">
        <v>3</v>
      </c>
      <c r="C8" s="108"/>
      <c r="D8" s="109"/>
      <c r="E8" s="109"/>
      <c r="F8" s="109"/>
      <c r="G8" s="109"/>
      <c r="H8" s="109"/>
      <c r="I8" s="109"/>
      <c r="J8" s="109"/>
      <c r="K8" s="109"/>
      <c r="L8" s="110"/>
    </row>
    <row r="9" spans="1:14" ht="21.75" customHeight="1" x14ac:dyDescent="0.15">
      <c r="B9" s="87" t="s">
        <v>77</v>
      </c>
      <c r="C9" s="115" t="s">
        <v>89</v>
      </c>
      <c r="D9" s="115"/>
      <c r="E9" s="43" t="s">
        <v>92</v>
      </c>
      <c r="F9" s="2"/>
      <c r="G9" s="2" t="s">
        <v>22</v>
      </c>
      <c r="H9" s="2"/>
      <c r="I9" s="2" t="s">
        <v>9</v>
      </c>
      <c r="J9" s="2"/>
      <c r="K9" s="2"/>
      <c r="L9" s="13"/>
    </row>
    <row r="10" spans="1:14" ht="21.75" customHeight="1" x14ac:dyDescent="0.15">
      <c r="B10" s="87"/>
      <c r="C10" s="115" t="s">
        <v>93</v>
      </c>
      <c r="D10" s="115"/>
      <c r="E10" s="28"/>
      <c r="F10" s="117" t="s">
        <v>95</v>
      </c>
      <c r="G10" s="117"/>
      <c r="H10" s="117"/>
      <c r="I10" s="117"/>
      <c r="J10" s="117"/>
      <c r="K10" s="117"/>
      <c r="L10" s="118"/>
    </row>
    <row r="11" spans="1:14" ht="21.75" customHeight="1" x14ac:dyDescent="0.15">
      <c r="B11" s="87"/>
      <c r="C11" s="115" t="s">
        <v>94</v>
      </c>
      <c r="D11" s="115"/>
      <c r="E11" s="116"/>
      <c r="F11" s="117"/>
      <c r="G11" s="117"/>
      <c r="H11" s="117"/>
      <c r="I11" s="117"/>
      <c r="J11" s="117"/>
      <c r="K11" s="117"/>
      <c r="L11" s="118"/>
    </row>
    <row r="12" spans="1:14" ht="21.75" customHeight="1" x14ac:dyDescent="0.15">
      <c r="B12" s="5"/>
      <c r="C12" s="6"/>
      <c r="D12" s="6"/>
      <c r="E12" s="6"/>
      <c r="F12" s="6"/>
      <c r="G12" s="6"/>
      <c r="H12" s="6"/>
      <c r="I12" s="6"/>
      <c r="J12" s="6"/>
      <c r="K12" s="6"/>
      <c r="L12" s="6"/>
    </row>
    <row r="13" spans="1:14" ht="21.75" customHeight="1" x14ac:dyDescent="0.15">
      <c r="A13" s="4" t="s">
        <v>195</v>
      </c>
      <c r="B13" s="5"/>
      <c r="C13" s="6"/>
      <c r="D13" s="6"/>
      <c r="E13" s="6"/>
      <c r="F13" s="6"/>
      <c r="G13" s="6"/>
      <c r="H13" s="6"/>
      <c r="I13" s="6"/>
      <c r="J13" s="6"/>
      <c r="K13" s="6"/>
      <c r="L13" s="6"/>
      <c r="N13" s="27" t="s">
        <v>100</v>
      </c>
    </row>
    <row r="14" spans="1:14" ht="21.75" customHeight="1" x14ac:dyDescent="0.15">
      <c r="B14" s="8" t="s">
        <v>72</v>
      </c>
      <c r="C14" s="108"/>
      <c r="D14" s="109"/>
      <c r="E14" s="109"/>
      <c r="F14" s="109"/>
      <c r="G14" s="109"/>
      <c r="H14" s="109"/>
      <c r="I14" s="109"/>
      <c r="J14" s="109"/>
      <c r="K14" s="109"/>
      <c r="L14" s="110"/>
    </row>
    <row r="15" spans="1:14" ht="21.75" customHeight="1" x14ac:dyDescent="0.15">
      <c r="B15" s="136" t="s">
        <v>96</v>
      </c>
      <c r="C15" s="122" t="s">
        <v>97</v>
      </c>
      <c r="D15" s="123"/>
      <c r="E15" s="123"/>
      <c r="F15" s="123"/>
      <c r="G15" s="123"/>
      <c r="H15" s="123"/>
      <c r="I15" s="123"/>
      <c r="J15" s="123"/>
      <c r="K15" s="123"/>
      <c r="L15" s="124"/>
    </row>
    <row r="16" spans="1:14" ht="37.5" customHeight="1" x14ac:dyDescent="0.15">
      <c r="B16" s="121"/>
      <c r="C16" s="133"/>
      <c r="D16" s="134"/>
      <c r="E16" s="134"/>
      <c r="F16" s="134"/>
      <c r="G16" s="134"/>
      <c r="H16" s="134"/>
      <c r="I16" s="134"/>
      <c r="J16" s="134"/>
      <c r="K16" s="134"/>
      <c r="L16" s="135"/>
    </row>
    <row r="17" spans="2:12" ht="21.75" customHeight="1" x14ac:dyDescent="0.15">
      <c r="B17" s="119" t="s">
        <v>79</v>
      </c>
      <c r="C17" s="122" t="s">
        <v>103</v>
      </c>
      <c r="D17" s="123"/>
      <c r="E17" s="123"/>
      <c r="F17" s="123"/>
      <c r="G17" s="123"/>
      <c r="H17" s="123"/>
      <c r="I17" s="123"/>
      <c r="J17" s="123"/>
      <c r="K17" s="123"/>
      <c r="L17" s="124"/>
    </row>
    <row r="18" spans="2:12" ht="37.5" customHeight="1" x14ac:dyDescent="0.15">
      <c r="B18" s="137"/>
      <c r="C18" s="133"/>
      <c r="D18" s="134"/>
      <c r="E18" s="134"/>
      <c r="F18" s="134"/>
      <c r="G18" s="134"/>
      <c r="H18" s="134"/>
      <c r="I18" s="134"/>
      <c r="J18" s="134"/>
      <c r="K18" s="134"/>
      <c r="L18" s="135"/>
    </row>
    <row r="19" spans="2:12" ht="21.75" customHeight="1" x14ac:dyDescent="0.15">
      <c r="B19" s="132"/>
      <c r="C19" s="115" t="s">
        <v>112</v>
      </c>
      <c r="D19" s="115"/>
      <c r="E19" s="116"/>
      <c r="F19" s="117"/>
      <c r="G19" s="117"/>
      <c r="H19" s="117"/>
      <c r="I19" s="117"/>
      <c r="J19" s="117"/>
      <c r="K19" s="117"/>
      <c r="L19" s="118"/>
    </row>
    <row r="20" spans="2:12" ht="21.75" customHeight="1" x14ac:dyDescent="0.15">
      <c r="B20" s="136" t="s">
        <v>123</v>
      </c>
      <c r="C20" s="122" t="s">
        <v>105</v>
      </c>
      <c r="D20" s="123"/>
      <c r="E20" s="123"/>
      <c r="F20" s="123"/>
      <c r="G20" s="123"/>
      <c r="H20" s="123"/>
      <c r="I20" s="123"/>
      <c r="J20" s="123"/>
      <c r="K20" s="123"/>
      <c r="L20" s="124"/>
    </row>
    <row r="21" spans="2:12" ht="21.75" customHeight="1" x14ac:dyDescent="0.15">
      <c r="B21" s="120"/>
      <c r="C21" s="115" t="s">
        <v>196</v>
      </c>
      <c r="D21" s="115"/>
      <c r="E21" s="116"/>
      <c r="F21" s="117"/>
      <c r="G21" s="117"/>
      <c r="H21" s="117"/>
      <c r="I21" s="117"/>
      <c r="J21" s="117"/>
      <c r="K21" s="117"/>
      <c r="L21" s="118"/>
    </row>
    <row r="22" spans="2:12" ht="21.75" customHeight="1" x14ac:dyDescent="0.15">
      <c r="B22" s="120"/>
      <c r="C22" s="115" t="s">
        <v>78</v>
      </c>
      <c r="D22" s="115"/>
      <c r="E22" s="116"/>
      <c r="F22" s="117"/>
      <c r="G22" s="117"/>
      <c r="H22" s="117"/>
      <c r="I22" s="117"/>
      <c r="J22" s="117"/>
      <c r="K22" s="117"/>
      <c r="L22" s="118"/>
    </row>
    <row r="23" spans="2:12" ht="21.75" customHeight="1" x14ac:dyDescent="0.15">
      <c r="B23" s="120"/>
      <c r="C23" s="115" t="s">
        <v>80</v>
      </c>
      <c r="D23" s="115"/>
      <c r="E23" s="116"/>
      <c r="F23" s="117"/>
      <c r="G23" s="117"/>
      <c r="H23" s="117"/>
      <c r="I23" s="117"/>
      <c r="J23" s="117"/>
      <c r="K23" s="117"/>
      <c r="L23" s="118"/>
    </row>
    <row r="24" spans="2:12" ht="21.75" customHeight="1" x14ac:dyDescent="0.15">
      <c r="B24" s="120"/>
      <c r="C24" s="115" t="s">
        <v>81</v>
      </c>
      <c r="D24" s="115"/>
      <c r="E24" s="116"/>
      <c r="F24" s="117"/>
      <c r="G24" s="117"/>
      <c r="H24" s="117"/>
      <c r="I24" s="117"/>
      <c r="J24" s="117"/>
      <c r="K24" s="117"/>
      <c r="L24" s="118"/>
    </row>
    <row r="25" spans="2:12" ht="21.75" customHeight="1" x14ac:dyDescent="0.15">
      <c r="B25" s="120"/>
      <c r="C25" s="115" t="s">
        <v>87</v>
      </c>
      <c r="D25" s="115"/>
      <c r="E25" s="116"/>
      <c r="F25" s="117"/>
      <c r="G25" s="117"/>
      <c r="H25" s="117"/>
      <c r="I25" s="117"/>
      <c r="J25" s="117"/>
      <c r="K25" s="117"/>
      <c r="L25" s="118"/>
    </row>
    <row r="26" spans="2:12" ht="21.75" customHeight="1" x14ac:dyDescent="0.15">
      <c r="B26" s="120"/>
      <c r="C26" s="115" t="s">
        <v>82</v>
      </c>
      <c r="D26" s="115"/>
      <c r="E26" s="116"/>
      <c r="F26" s="117"/>
      <c r="G26" s="117"/>
      <c r="H26" s="117"/>
      <c r="I26" s="117"/>
      <c r="J26" s="117"/>
      <c r="K26" s="117"/>
      <c r="L26" s="118"/>
    </row>
    <row r="27" spans="2:12" ht="21.75" customHeight="1" x14ac:dyDescent="0.15">
      <c r="B27" s="121"/>
      <c r="C27" s="115" t="s">
        <v>88</v>
      </c>
      <c r="D27" s="115"/>
      <c r="E27" s="116"/>
      <c r="F27" s="117"/>
      <c r="G27" s="117"/>
      <c r="H27" s="117"/>
      <c r="I27" s="117"/>
      <c r="J27" s="117"/>
      <c r="K27" s="117"/>
      <c r="L27" s="118"/>
    </row>
    <row r="28" spans="2:12" ht="21.75" customHeight="1" x14ac:dyDescent="0.15">
      <c r="B28" s="119" t="s">
        <v>6</v>
      </c>
      <c r="C28" s="115" t="s">
        <v>90</v>
      </c>
      <c r="D28" s="115"/>
      <c r="E28" s="16" t="s">
        <v>21</v>
      </c>
      <c r="F28" s="16"/>
      <c r="G28" s="16" t="s">
        <v>22</v>
      </c>
      <c r="H28" s="16"/>
      <c r="I28" s="16" t="s">
        <v>9</v>
      </c>
      <c r="J28" s="16"/>
      <c r="K28" s="16" t="s">
        <v>4</v>
      </c>
      <c r="L28" s="44"/>
    </row>
    <row r="29" spans="2:12" ht="21.75" customHeight="1" x14ac:dyDescent="0.15">
      <c r="B29" s="137"/>
      <c r="C29" s="127" t="s">
        <v>91</v>
      </c>
      <c r="D29" s="127"/>
      <c r="E29" s="2" t="s">
        <v>21</v>
      </c>
      <c r="F29" s="2"/>
      <c r="G29" s="2" t="s">
        <v>22</v>
      </c>
      <c r="H29" s="2"/>
      <c r="I29" s="2" t="s">
        <v>9</v>
      </c>
      <c r="J29" s="2"/>
      <c r="K29" s="2" t="s">
        <v>4</v>
      </c>
      <c r="L29" s="14"/>
    </row>
    <row r="30" spans="2:12" ht="21.75" customHeight="1" x14ac:dyDescent="0.15">
      <c r="B30" s="119" t="s">
        <v>83</v>
      </c>
      <c r="C30" s="115" t="s">
        <v>84</v>
      </c>
      <c r="D30" s="115"/>
      <c r="E30" s="116"/>
      <c r="F30" s="117"/>
      <c r="G30" s="117"/>
      <c r="H30" s="117"/>
      <c r="I30" s="117"/>
      <c r="J30" s="117"/>
      <c r="K30" s="117"/>
      <c r="L30" s="118"/>
    </row>
    <row r="31" spans="2:12" ht="21.75" customHeight="1" x14ac:dyDescent="0.15">
      <c r="B31" s="120"/>
      <c r="C31" s="115" t="s">
        <v>85</v>
      </c>
      <c r="D31" s="115"/>
      <c r="E31" s="116"/>
      <c r="F31" s="117"/>
      <c r="G31" s="117"/>
      <c r="H31" s="117"/>
      <c r="I31" s="117"/>
      <c r="J31" s="117"/>
      <c r="K31" s="117"/>
      <c r="L31" s="118"/>
    </row>
    <row r="32" spans="2:12" ht="21.75" customHeight="1" x14ac:dyDescent="0.15">
      <c r="B32" s="120"/>
      <c r="C32" s="115" t="s">
        <v>86</v>
      </c>
      <c r="D32" s="115"/>
      <c r="E32" s="116"/>
      <c r="F32" s="117"/>
      <c r="G32" s="117"/>
      <c r="H32" s="117"/>
      <c r="I32" s="117"/>
      <c r="J32" s="117"/>
      <c r="K32" s="117"/>
      <c r="L32" s="118"/>
    </row>
    <row r="33" spans="1:14" ht="37.5" customHeight="1" x14ac:dyDescent="0.15">
      <c r="B33" s="8" t="s">
        <v>98</v>
      </c>
      <c r="C33" s="108"/>
      <c r="D33" s="109"/>
      <c r="E33" s="109"/>
      <c r="F33" s="109"/>
      <c r="G33" s="109"/>
      <c r="H33" s="109"/>
      <c r="I33" s="109"/>
      <c r="J33" s="109"/>
      <c r="K33" s="109"/>
      <c r="L33" s="110"/>
    </row>
    <row r="34" spans="1:14" ht="21.75" customHeight="1" x14ac:dyDescent="0.15"/>
    <row r="35" spans="1:14" ht="21.75" customHeight="1" x14ac:dyDescent="0.15">
      <c r="A35" s="4" t="s">
        <v>99</v>
      </c>
      <c r="B35" s="5"/>
      <c r="C35" s="6"/>
      <c r="D35" s="6"/>
      <c r="E35" s="6"/>
      <c r="F35" s="6"/>
      <c r="G35" s="6"/>
      <c r="H35" s="6"/>
      <c r="I35" s="6"/>
      <c r="J35" s="6"/>
      <c r="K35" s="6"/>
      <c r="L35" s="6"/>
      <c r="N35" s="27" t="s">
        <v>100</v>
      </c>
    </row>
    <row r="36" spans="1:14" ht="21.75" customHeight="1" x14ac:dyDescent="0.15">
      <c r="B36" s="8" t="s">
        <v>72</v>
      </c>
      <c r="C36" s="108"/>
      <c r="D36" s="109"/>
      <c r="E36" s="109"/>
      <c r="F36" s="109"/>
      <c r="G36" s="109"/>
      <c r="H36" s="109"/>
      <c r="I36" s="109"/>
      <c r="J36" s="109"/>
      <c r="K36" s="109"/>
      <c r="L36" s="110"/>
    </row>
    <row r="37" spans="1:14" ht="21.75" customHeight="1" x14ac:dyDescent="0.15">
      <c r="B37" s="136" t="s">
        <v>96</v>
      </c>
      <c r="C37" s="122" t="s">
        <v>97</v>
      </c>
      <c r="D37" s="123"/>
      <c r="E37" s="123"/>
      <c r="F37" s="123"/>
      <c r="G37" s="123"/>
      <c r="H37" s="123"/>
      <c r="I37" s="123"/>
      <c r="J37" s="123"/>
      <c r="K37" s="123"/>
      <c r="L37" s="124"/>
    </row>
    <row r="38" spans="1:14" ht="37.5" customHeight="1" x14ac:dyDescent="0.15">
      <c r="B38" s="121"/>
      <c r="C38" s="133"/>
      <c r="D38" s="134"/>
      <c r="E38" s="134"/>
      <c r="F38" s="134"/>
      <c r="G38" s="134"/>
      <c r="H38" s="134"/>
      <c r="I38" s="134"/>
      <c r="J38" s="134"/>
      <c r="K38" s="134"/>
      <c r="L38" s="135"/>
    </row>
    <row r="39" spans="1:14" ht="21.75" customHeight="1" x14ac:dyDescent="0.15">
      <c r="B39" s="119" t="s">
        <v>79</v>
      </c>
      <c r="C39" s="122" t="s">
        <v>102</v>
      </c>
      <c r="D39" s="123"/>
      <c r="E39" s="123"/>
      <c r="F39" s="123"/>
      <c r="G39" s="123"/>
      <c r="H39" s="123"/>
      <c r="I39" s="123"/>
      <c r="J39" s="123"/>
      <c r="K39" s="123"/>
      <c r="L39" s="124"/>
    </row>
    <row r="40" spans="1:14" ht="37.5" customHeight="1" x14ac:dyDescent="0.15">
      <c r="B40" s="121"/>
      <c r="C40" s="133"/>
      <c r="D40" s="134"/>
      <c r="E40" s="134"/>
      <c r="F40" s="134"/>
      <c r="G40" s="134"/>
      <c r="H40" s="134"/>
      <c r="I40" s="134"/>
      <c r="J40" s="134"/>
      <c r="K40" s="134"/>
      <c r="L40" s="135"/>
    </row>
    <row r="41" spans="1:14" ht="21.75" customHeight="1" x14ac:dyDescent="0.15">
      <c r="B41" s="136" t="s">
        <v>73</v>
      </c>
      <c r="C41" s="122" t="s">
        <v>105</v>
      </c>
      <c r="D41" s="123"/>
      <c r="E41" s="123"/>
      <c r="F41" s="123"/>
      <c r="G41" s="123"/>
      <c r="H41" s="123"/>
      <c r="I41" s="123"/>
      <c r="J41" s="123"/>
      <c r="K41" s="123"/>
      <c r="L41" s="124"/>
    </row>
    <row r="42" spans="1:14" ht="21.75" customHeight="1" x14ac:dyDescent="0.15">
      <c r="B42" s="120"/>
      <c r="C42" s="115" t="s">
        <v>104</v>
      </c>
      <c r="D42" s="115"/>
      <c r="E42" s="116"/>
      <c r="F42" s="117"/>
      <c r="G42" s="117"/>
      <c r="H42" s="117"/>
      <c r="I42" s="117"/>
      <c r="J42" s="117"/>
      <c r="K42" s="117"/>
      <c r="L42" s="118"/>
    </row>
    <row r="43" spans="1:14" ht="21.75" customHeight="1" x14ac:dyDescent="0.15">
      <c r="B43" s="120"/>
      <c r="C43" s="115" t="s">
        <v>78</v>
      </c>
      <c r="D43" s="115"/>
      <c r="E43" s="116"/>
      <c r="F43" s="117"/>
      <c r="G43" s="117"/>
      <c r="H43" s="117"/>
      <c r="I43" s="117"/>
      <c r="J43" s="117"/>
      <c r="K43" s="117"/>
      <c r="L43" s="118"/>
    </row>
    <row r="44" spans="1:14" ht="21.75" customHeight="1" x14ac:dyDescent="0.15">
      <c r="B44" s="120"/>
      <c r="C44" s="115" t="s">
        <v>80</v>
      </c>
      <c r="D44" s="115"/>
      <c r="E44" s="116"/>
      <c r="F44" s="117"/>
      <c r="G44" s="117"/>
      <c r="H44" s="117"/>
      <c r="I44" s="117"/>
      <c r="J44" s="117"/>
      <c r="K44" s="117"/>
      <c r="L44" s="118"/>
    </row>
    <row r="45" spans="1:14" ht="21.75" customHeight="1" x14ac:dyDescent="0.15">
      <c r="B45" s="120"/>
      <c r="C45" s="115" t="s">
        <v>81</v>
      </c>
      <c r="D45" s="115"/>
      <c r="E45" s="116"/>
      <c r="F45" s="117"/>
      <c r="G45" s="117"/>
      <c r="H45" s="117"/>
      <c r="I45" s="117"/>
      <c r="J45" s="117"/>
      <c r="K45" s="117"/>
      <c r="L45" s="118"/>
    </row>
    <row r="46" spans="1:14" ht="21.75" customHeight="1" x14ac:dyDescent="0.15">
      <c r="B46" s="120"/>
      <c r="C46" s="115" t="s">
        <v>87</v>
      </c>
      <c r="D46" s="115"/>
      <c r="E46" s="116"/>
      <c r="F46" s="117"/>
      <c r="G46" s="117"/>
      <c r="H46" s="117"/>
      <c r="I46" s="117"/>
      <c r="J46" s="117"/>
      <c r="K46" s="117"/>
      <c r="L46" s="118"/>
    </row>
    <row r="47" spans="1:14" ht="21.75" customHeight="1" x14ac:dyDescent="0.15">
      <c r="B47" s="120"/>
      <c r="C47" s="115" t="s">
        <v>82</v>
      </c>
      <c r="D47" s="115"/>
      <c r="E47" s="116"/>
      <c r="F47" s="117"/>
      <c r="G47" s="117"/>
      <c r="H47" s="117"/>
      <c r="I47" s="117"/>
      <c r="J47" s="117"/>
      <c r="K47" s="117"/>
      <c r="L47" s="118"/>
    </row>
    <row r="48" spans="1:14" ht="21.75" customHeight="1" x14ac:dyDescent="0.15">
      <c r="B48" s="121"/>
      <c r="C48" s="115" t="s">
        <v>88</v>
      </c>
      <c r="D48" s="115"/>
      <c r="E48" s="116"/>
      <c r="F48" s="117"/>
      <c r="G48" s="117"/>
      <c r="H48" s="117"/>
      <c r="I48" s="117"/>
      <c r="J48" s="117"/>
      <c r="K48" s="117"/>
      <c r="L48" s="118"/>
    </row>
    <row r="49" spans="1:14" ht="21.75" customHeight="1" x14ac:dyDescent="0.15">
      <c r="B49" s="119" t="s">
        <v>6</v>
      </c>
      <c r="C49" s="115" t="s">
        <v>90</v>
      </c>
      <c r="D49" s="115"/>
      <c r="E49" s="16" t="s">
        <v>21</v>
      </c>
      <c r="F49" s="16"/>
      <c r="G49" s="16" t="s">
        <v>22</v>
      </c>
      <c r="H49" s="16"/>
      <c r="I49" s="16" t="s">
        <v>9</v>
      </c>
      <c r="J49" s="16"/>
      <c r="K49" s="16" t="s">
        <v>4</v>
      </c>
      <c r="L49" s="44"/>
    </row>
    <row r="50" spans="1:14" ht="21.75" customHeight="1" x14ac:dyDescent="0.15">
      <c r="B50" s="137"/>
      <c r="C50" s="127" t="s">
        <v>91</v>
      </c>
      <c r="D50" s="127"/>
      <c r="E50" s="2" t="s">
        <v>21</v>
      </c>
      <c r="F50" s="2"/>
      <c r="G50" s="2" t="s">
        <v>22</v>
      </c>
      <c r="H50" s="2"/>
      <c r="I50" s="2" t="s">
        <v>9</v>
      </c>
      <c r="J50" s="2"/>
      <c r="K50" s="2" t="s">
        <v>4</v>
      </c>
      <c r="L50" s="14"/>
    </row>
    <row r="51" spans="1:14" ht="21.75" customHeight="1" x14ac:dyDescent="0.15">
      <c r="B51" s="119" t="s">
        <v>83</v>
      </c>
      <c r="C51" s="115" t="s">
        <v>84</v>
      </c>
      <c r="D51" s="115"/>
      <c r="E51" s="116"/>
      <c r="F51" s="117"/>
      <c r="G51" s="117"/>
      <c r="H51" s="117"/>
      <c r="I51" s="117"/>
      <c r="J51" s="117"/>
      <c r="K51" s="117"/>
      <c r="L51" s="118"/>
    </row>
    <row r="52" spans="1:14" ht="21.75" customHeight="1" x14ac:dyDescent="0.15">
      <c r="B52" s="120"/>
      <c r="C52" s="115" t="s">
        <v>85</v>
      </c>
      <c r="D52" s="115"/>
      <c r="E52" s="116"/>
      <c r="F52" s="117"/>
      <c r="G52" s="117"/>
      <c r="H52" s="117"/>
      <c r="I52" s="117"/>
      <c r="J52" s="117"/>
      <c r="K52" s="117"/>
      <c r="L52" s="118"/>
    </row>
    <row r="53" spans="1:14" ht="21.75" customHeight="1" x14ac:dyDescent="0.15">
      <c r="B53" s="120"/>
      <c r="C53" s="115" t="s">
        <v>86</v>
      </c>
      <c r="D53" s="115"/>
      <c r="E53" s="116"/>
      <c r="F53" s="117"/>
      <c r="G53" s="117"/>
      <c r="H53" s="117"/>
      <c r="I53" s="117"/>
      <c r="J53" s="117"/>
      <c r="K53" s="117"/>
      <c r="L53" s="118"/>
    </row>
    <row r="54" spans="1:14" ht="37.5" customHeight="1" x14ac:dyDescent="0.15">
      <c r="B54" s="8" t="s">
        <v>98</v>
      </c>
      <c r="C54" s="108"/>
      <c r="D54" s="109"/>
      <c r="E54" s="109"/>
      <c r="F54" s="109"/>
      <c r="G54" s="109"/>
      <c r="H54" s="109"/>
      <c r="I54" s="109"/>
      <c r="J54" s="109"/>
      <c r="K54" s="109"/>
      <c r="L54" s="110"/>
    </row>
    <row r="55" spans="1:14" ht="21.75" customHeight="1" x14ac:dyDescent="0.15"/>
    <row r="56" spans="1:14" ht="21.75" customHeight="1" x14ac:dyDescent="0.15">
      <c r="A56" s="4" t="s">
        <v>101</v>
      </c>
      <c r="B56" s="5"/>
      <c r="C56" s="6"/>
      <c r="D56" s="6"/>
      <c r="E56" s="6"/>
      <c r="F56" s="6"/>
      <c r="G56" s="6"/>
      <c r="H56" s="6"/>
      <c r="I56" s="6"/>
      <c r="J56" s="6"/>
      <c r="K56" s="6"/>
      <c r="L56" s="6"/>
      <c r="N56" s="27" t="s">
        <v>100</v>
      </c>
    </row>
    <row r="57" spans="1:14" ht="21.75" customHeight="1" x14ac:dyDescent="0.15">
      <c r="B57" s="8" t="s">
        <v>72</v>
      </c>
      <c r="C57" s="108"/>
      <c r="D57" s="109"/>
      <c r="E57" s="109"/>
      <c r="F57" s="109"/>
      <c r="G57" s="109"/>
      <c r="H57" s="109"/>
      <c r="I57" s="109"/>
      <c r="J57" s="109"/>
      <c r="K57" s="109"/>
      <c r="L57" s="110"/>
    </row>
    <row r="58" spans="1:14" ht="21.75" customHeight="1" x14ac:dyDescent="0.15">
      <c r="B58" s="136" t="s">
        <v>96</v>
      </c>
      <c r="C58" s="122" t="s">
        <v>97</v>
      </c>
      <c r="D58" s="123"/>
      <c r="E58" s="123"/>
      <c r="F58" s="123"/>
      <c r="G58" s="123"/>
      <c r="H58" s="123"/>
      <c r="I58" s="123"/>
      <c r="J58" s="123"/>
      <c r="K58" s="123"/>
      <c r="L58" s="124"/>
    </row>
    <row r="59" spans="1:14" ht="37.5" customHeight="1" x14ac:dyDescent="0.15">
      <c r="B59" s="121"/>
      <c r="C59" s="133"/>
      <c r="D59" s="134"/>
      <c r="E59" s="134"/>
      <c r="F59" s="134"/>
      <c r="G59" s="134"/>
      <c r="H59" s="134"/>
      <c r="I59" s="134"/>
      <c r="J59" s="134"/>
      <c r="K59" s="134"/>
      <c r="L59" s="135"/>
    </row>
    <row r="60" spans="1:14" ht="21.75" customHeight="1" x14ac:dyDescent="0.15">
      <c r="B60" s="119" t="s">
        <v>79</v>
      </c>
      <c r="C60" s="122" t="s">
        <v>186</v>
      </c>
      <c r="D60" s="123"/>
      <c r="E60" s="123"/>
      <c r="F60" s="123"/>
      <c r="G60" s="123"/>
      <c r="H60" s="123"/>
      <c r="I60" s="123"/>
      <c r="J60" s="123"/>
      <c r="K60" s="123"/>
      <c r="L60" s="124"/>
    </row>
    <row r="61" spans="1:14" ht="37.5" customHeight="1" x14ac:dyDescent="0.15">
      <c r="B61" s="121"/>
      <c r="C61" s="133"/>
      <c r="D61" s="134"/>
      <c r="E61" s="134"/>
      <c r="F61" s="134"/>
      <c r="G61" s="134"/>
      <c r="H61" s="134"/>
      <c r="I61" s="134"/>
      <c r="J61" s="134"/>
      <c r="K61" s="134"/>
      <c r="L61" s="135"/>
    </row>
    <row r="62" spans="1:14" ht="21.75" customHeight="1" x14ac:dyDescent="0.15">
      <c r="B62" s="136" t="s">
        <v>123</v>
      </c>
      <c r="C62" s="122" t="s">
        <v>105</v>
      </c>
      <c r="D62" s="123"/>
      <c r="E62" s="123"/>
      <c r="F62" s="123"/>
      <c r="G62" s="123"/>
      <c r="H62" s="123"/>
      <c r="I62" s="123"/>
      <c r="J62" s="123"/>
      <c r="K62" s="123"/>
      <c r="L62" s="124"/>
    </row>
    <row r="63" spans="1:14" ht="21.75" customHeight="1" x14ac:dyDescent="0.15">
      <c r="B63" s="120"/>
      <c r="C63" s="115" t="s">
        <v>124</v>
      </c>
      <c r="D63" s="115"/>
      <c r="E63" s="116"/>
      <c r="F63" s="117"/>
      <c r="G63" s="117"/>
      <c r="H63" s="117"/>
      <c r="I63" s="117"/>
      <c r="J63" s="117"/>
      <c r="K63" s="117"/>
      <c r="L63" s="118"/>
    </row>
    <row r="64" spans="1:14" ht="21.75" customHeight="1" x14ac:dyDescent="0.15">
      <c r="B64" s="120"/>
      <c r="C64" s="125" t="s">
        <v>125</v>
      </c>
      <c r="D64" s="8"/>
      <c r="E64" s="128" t="s">
        <v>106</v>
      </c>
      <c r="F64" s="128"/>
      <c r="G64" s="128"/>
      <c r="H64" s="128"/>
      <c r="I64" s="128"/>
      <c r="J64" s="128"/>
      <c r="K64" s="128"/>
      <c r="L64" s="128"/>
    </row>
    <row r="65" spans="1:14" ht="21.75" customHeight="1" x14ac:dyDescent="0.15">
      <c r="B65" s="120"/>
      <c r="C65" s="126"/>
      <c r="D65" s="8"/>
      <c r="E65" s="128" t="s">
        <v>108</v>
      </c>
      <c r="F65" s="128"/>
      <c r="G65" s="128"/>
      <c r="H65" s="128"/>
      <c r="I65" s="128"/>
      <c r="J65" s="128"/>
      <c r="K65" s="128"/>
      <c r="L65" s="128"/>
    </row>
    <row r="66" spans="1:14" ht="21.75" customHeight="1" x14ac:dyDescent="0.15">
      <c r="B66" s="120"/>
      <c r="C66" s="126"/>
      <c r="D66" s="46" t="s">
        <v>117</v>
      </c>
      <c r="E66" s="115" t="s">
        <v>78</v>
      </c>
      <c r="F66" s="115"/>
      <c r="G66" s="82"/>
      <c r="H66" s="83"/>
      <c r="I66" s="83"/>
      <c r="J66" s="83"/>
      <c r="K66" s="83"/>
      <c r="L66" s="84"/>
    </row>
    <row r="67" spans="1:14" ht="21.75" customHeight="1" x14ac:dyDescent="0.15">
      <c r="B67" s="120"/>
      <c r="C67" s="126"/>
      <c r="D67" s="45"/>
      <c r="E67" s="115" t="s">
        <v>80</v>
      </c>
      <c r="F67" s="115"/>
      <c r="G67" s="82"/>
      <c r="H67" s="83"/>
      <c r="I67" s="83"/>
      <c r="J67" s="83"/>
      <c r="K67" s="83"/>
      <c r="L67" s="84"/>
    </row>
    <row r="68" spans="1:14" ht="36.75" customHeight="1" x14ac:dyDescent="0.15">
      <c r="B68" s="120"/>
      <c r="C68" s="126"/>
      <c r="D68" s="8"/>
      <c r="E68" s="128" t="s">
        <v>107</v>
      </c>
      <c r="F68" s="128"/>
      <c r="G68" s="128"/>
      <c r="H68" s="128"/>
      <c r="I68" s="128"/>
      <c r="J68" s="128"/>
      <c r="K68" s="128"/>
      <c r="L68" s="128"/>
    </row>
    <row r="69" spans="1:14" ht="21.75" customHeight="1" x14ac:dyDescent="0.15">
      <c r="B69" s="120"/>
      <c r="C69" s="127"/>
      <c r="D69" s="46" t="s">
        <v>117</v>
      </c>
      <c r="E69" s="115" t="s">
        <v>116</v>
      </c>
      <c r="F69" s="115"/>
      <c r="G69" s="82"/>
      <c r="H69" s="83"/>
      <c r="I69" s="83"/>
      <c r="J69" s="83"/>
      <c r="K69" s="83"/>
      <c r="L69" s="84"/>
    </row>
    <row r="70" spans="1:14" ht="21.75" customHeight="1" x14ac:dyDescent="0.15">
      <c r="B70" s="120"/>
      <c r="C70" s="115" t="s">
        <v>81</v>
      </c>
      <c r="D70" s="115"/>
      <c r="E70" s="116"/>
      <c r="F70" s="117"/>
      <c r="G70" s="117"/>
      <c r="H70" s="117"/>
      <c r="I70" s="117"/>
      <c r="J70" s="117"/>
      <c r="K70" s="117"/>
      <c r="L70" s="118"/>
    </row>
    <row r="71" spans="1:14" ht="21.75" customHeight="1" x14ac:dyDescent="0.15">
      <c r="B71" s="120"/>
      <c r="C71" s="115" t="s">
        <v>87</v>
      </c>
      <c r="D71" s="115"/>
      <c r="E71" s="116"/>
      <c r="F71" s="117"/>
      <c r="G71" s="117"/>
      <c r="H71" s="117"/>
      <c r="I71" s="117"/>
      <c r="J71" s="117"/>
      <c r="K71" s="117"/>
      <c r="L71" s="118"/>
    </row>
    <row r="72" spans="1:14" ht="21.75" customHeight="1" x14ac:dyDescent="0.15">
      <c r="B72" s="120"/>
      <c r="C72" s="115" t="s">
        <v>82</v>
      </c>
      <c r="D72" s="115"/>
      <c r="E72" s="116"/>
      <c r="F72" s="117"/>
      <c r="G72" s="117"/>
      <c r="H72" s="117"/>
      <c r="I72" s="117"/>
      <c r="J72" s="117"/>
      <c r="K72" s="117"/>
      <c r="L72" s="118"/>
    </row>
    <row r="73" spans="1:14" ht="21.75" customHeight="1" x14ac:dyDescent="0.15">
      <c r="B73" s="120"/>
      <c r="C73" s="115" t="s">
        <v>88</v>
      </c>
      <c r="D73" s="115"/>
      <c r="E73" s="116"/>
      <c r="F73" s="117"/>
      <c r="G73" s="117"/>
      <c r="H73" s="117"/>
      <c r="I73" s="117"/>
      <c r="J73" s="117"/>
      <c r="K73" s="117"/>
      <c r="L73" s="118"/>
    </row>
    <row r="74" spans="1:14" ht="21.75" customHeight="1" x14ac:dyDescent="0.15">
      <c r="B74" s="120"/>
      <c r="C74" s="129" t="s">
        <v>109</v>
      </c>
      <c r="D74" s="130"/>
      <c r="E74" s="130"/>
      <c r="F74" s="130"/>
      <c r="G74" s="131"/>
      <c r="H74" s="129" t="s">
        <v>110</v>
      </c>
      <c r="I74" s="130"/>
      <c r="J74" s="130"/>
      <c r="K74" s="130"/>
      <c r="L74" s="131"/>
    </row>
    <row r="75" spans="1:14" ht="143.25" customHeight="1" x14ac:dyDescent="0.15">
      <c r="B75" s="121"/>
      <c r="C75" s="129"/>
      <c r="D75" s="130"/>
      <c r="E75" s="130"/>
      <c r="F75" s="130"/>
      <c r="G75" s="130"/>
      <c r="H75" s="108"/>
      <c r="I75" s="109"/>
      <c r="J75" s="109"/>
      <c r="K75" s="109"/>
      <c r="L75" s="110"/>
    </row>
    <row r="76" spans="1:14" ht="21.75" customHeight="1" x14ac:dyDescent="0.15">
      <c r="B76" s="119" t="s">
        <v>6</v>
      </c>
      <c r="C76" s="115" t="s">
        <v>90</v>
      </c>
      <c r="D76" s="115"/>
      <c r="E76" s="16" t="s">
        <v>21</v>
      </c>
      <c r="F76" s="16"/>
      <c r="G76" s="16" t="s">
        <v>22</v>
      </c>
      <c r="H76" s="16"/>
      <c r="I76" s="16" t="s">
        <v>9</v>
      </c>
      <c r="J76" s="16"/>
      <c r="K76" s="16" t="s">
        <v>4</v>
      </c>
      <c r="L76" s="44"/>
    </row>
    <row r="77" spans="1:14" ht="21.75" customHeight="1" x14ac:dyDescent="0.15">
      <c r="B77" s="132"/>
      <c r="C77" s="127" t="s">
        <v>91</v>
      </c>
      <c r="D77" s="127"/>
      <c r="E77" s="3" t="s">
        <v>21</v>
      </c>
      <c r="F77" s="3"/>
      <c r="G77" s="3" t="s">
        <v>22</v>
      </c>
      <c r="H77" s="3"/>
      <c r="I77" s="3" t="s">
        <v>9</v>
      </c>
      <c r="J77" s="3"/>
      <c r="K77" s="3" t="s">
        <v>4</v>
      </c>
      <c r="L77" s="14"/>
    </row>
    <row r="78" spans="1:14" ht="21.75" customHeight="1" x14ac:dyDescent="0.15"/>
    <row r="79" spans="1:14" ht="21.75" customHeight="1" x14ac:dyDescent="0.15">
      <c r="A79" s="4" t="s">
        <v>111</v>
      </c>
      <c r="B79" s="5"/>
      <c r="C79" s="6"/>
      <c r="D79" s="6"/>
      <c r="E79" s="6"/>
      <c r="F79" s="6"/>
      <c r="G79" s="6"/>
      <c r="H79" s="6"/>
      <c r="I79" s="6"/>
      <c r="J79" s="6"/>
      <c r="K79" s="6"/>
      <c r="L79" s="6"/>
      <c r="N79" s="27" t="s">
        <v>100</v>
      </c>
    </row>
    <row r="80" spans="1:14" ht="21.75" customHeight="1" x14ac:dyDescent="0.15">
      <c r="B80" s="8" t="s">
        <v>72</v>
      </c>
      <c r="C80" s="108"/>
      <c r="D80" s="109"/>
      <c r="E80" s="109"/>
      <c r="F80" s="109"/>
      <c r="G80" s="109"/>
      <c r="H80" s="109"/>
      <c r="I80" s="109"/>
      <c r="J80" s="109"/>
      <c r="K80" s="109"/>
      <c r="L80" s="110"/>
    </row>
    <row r="81" spans="2:12" ht="21.75" customHeight="1" x14ac:dyDescent="0.15">
      <c r="B81" s="136" t="s">
        <v>96</v>
      </c>
      <c r="C81" s="122" t="s">
        <v>97</v>
      </c>
      <c r="D81" s="123"/>
      <c r="E81" s="123"/>
      <c r="F81" s="123"/>
      <c r="G81" s="123"/>
      <c r="H81" s="123"/>
      <c r="I81" s="123"/>
      <c r="J81" s="123"/>
      <c r="K81" s="123"/>
      <c r="L81" s="124"/>
    </row>
    <row r="82" spans="2:12" ht="37.5" customHeight="1" x14ac:dyDescent="0.15">
      <c r="B82" s="121"/>
      <c r="C82" s="133"/>
      <c r="D82" s="134"/>
      <c r="E82" s="134"/>
      <c r="F82" s="134"/>
      <c r="G82" s="134"/>
      <c r="H82" s="134"/>
      <c r="I82" s="134"/>
      <c r="J82" s="134"/>
      <c r="K82" s="134"/>
      <c r="L82" s="135"/>
    </row>
    <row r="83" spans="2:12" ht="21" customHeight="1" x14ac:dyDescent="0.15">
      <c r="B83" s="119" t="s">
        <v>79</v>
      </c>
      <c r="C83" s="88"/>
      <c r="D83" s="89"/>
      <c r="E83" s="116" t="s">
        <v>113</v>
      </c>
      <c r="F83" s="117"/>
      <c r="G83" s="117"/>
      <c r="H83" s="117"/>
      <c r="I83" s="117"/>
      <c r="J83" s="117"/>
      <c r="K83" s="117"/>
      <c r="L83" s="118"/>
    </row>
    <row r="84" spans="2:12" ht="21" customHeight="1" x14ac:dyDescent="0.15">
      <c r="B84" s="121"/>
      <c r="C84" s="88"/>
      <c r="D84" s="89"/>
      <c r="E84" s="116" t="s">
        <v>114</v>
      </c>
      <c r="F84" s="117"/>
      <c r="G84" s="117"/>
      <c r="H84" s="117"/>
      <c r="I84" s="117"/>
      <c r="J84" s="117"/>
      <c r="K84" s="117"/>
      <c r="L84" s="118"/>
    </row>
    <row r="85" spans="2:12" ht="21.75" customHeight="1" x14ac:dyDescent="0.15">
      <c r="B85" s="136" t="s">
        <v>123</v>
      </c>
      <c r="C85" s="122" t="s">
        <v>105</v>
      </c>
      <c r="D85" s="123"/>
      <c r="E85" s="123"/>
      <c r="F85" s="123"/>
      <c r="G85" s="123"/>
      <c r="H85" s="123"/>
      <c r="I85" s="123"/>
      <c r="J85" s="123"/>
      <c r="K85" s="123"/>
      <c r="L85" s="124"/>
    </row>
    <row r="86" spans="2:12" ht="21.75" customHeight="1" x14ac:dyDescent="0.15">
      <c r="B86" s="120"/>
      <c r="C86" s="115" t="s">
        <v>124</v>
      </c>
      <c r="D86" s="115"/>
      <c r="E86" s="116"/>
      <c r="F86" s="117"/>
      <c r="G86" s="117"/>
      <c r="H86" s="117"/>
      <c r="I86" s="117"/>
      <c r="J86" s="117"/>
      <c r="K86" s="117"/>
      <c r="L86" s="118"/>
    </row>
    <row r="87" spans="2:12" ht="21.75" customHeight="1" x14ac:dyDescent="0.15">
      <c r="B87" s="120"/>
      <c r="C87" s="125" t="s">
        <v>125</v>
      </c>
      <c r="D87" s="8"/>
      <c r="E87" s="128" t="s">
        <v>106</v>
      </c>
      <c r="F87" s="128"/>
      <c r="G87" s="128"/>
      <c r="H87" s="128"/>
      <c r="I87" s="128"/>
      <c r="J87" s="128"/>
      <c r="K87" s="128"/>
      <c r="L87" s="128"/>
    </row>
    <row r="88" spans="2:12" ht="21.75" customHeight="1" x14ac:dyDescent="0.15">
      <c r="B88" s="120"/>
      <c r="C88" s="126"/>
      <c r="D88" s="8"/>
      <c r="E88" s="128" t="s">
        <v>108</v>
      </c>
      <c r="F88" s="128"/>
      <c r="G88" s="128"/>
      <c r="H88" s="128"/>
      <c r="I88" s="128"/>
      <c r="J88" s="128"/>
      <c r="K88" s="128"/>
      <c r="L88" s="128"/>
    </row>
    <row r="89" spans="2:12" ht="21.75" customHeight="1" x14ac:dyDescent="0.15">
      <c r="B89" s="120"/>
      <c r="C89" s="126"/>
      <c r="D89" s="46" t="s">
        <v>117</v>
      </c>
      <c r="E89" s="115" t="s">
        <v>78</v>
      </c>
      <c r="F89" s="115"/>
      <c r="G89" s="82"/>
      <c r="H89" s="83"/>
      <c r="I89" s="83"/>
      <c r="J89" s="83"/>
      <c r="K89" s="83"/>
      <c r="L89" s="84"/>
    </row>
    <row r="90" spans="2:12" ht="21.75" customHeight="1" x14ac:dyDescent="0.15">
      <c r="B90" s="120"/>
      <c r="C90" s="126"/>
      <c r="D90" s="45"/>
      <c r="E90" s="115" t="s">
        <v>80</v>
      </c>
      <c r="F90" s="115"/>
      <c r="G90" s="82"/>
      <c r="H90" s="83"/>
      <c r="I90" s="83"/>
      <c r="J90" s="83"/>
      <c r="K90" s="83"/>
      <c r="L90" s="84"/>
    </row>
    <row r="91" spans="2:12" ht="36.75" customHeight="1" x14ac:dyDescent="0.15">
      <c r="B91" s="120"/>
      <c r="C91" s="126"/>
      <c r="D91" s="8"/>
      <c r="E91" s="128" t="s">
        <v>107</v>
      </c>
      <c r="F91" s="128"/>
      <c r="G91" s="128"/>
      <c r="H91" s="128"/>
      <c r="I91" s="128"/>
      <c r="J91" s="128"/>
      <c r="K91" s="128"/>
      <c r="L91" s="128"/>
    </row>
    <row r="92" spans="2:12" ht="21.75" customHeight="1" x14ac:dyDescent="0.15">
      <c r="B92" s="120"/>
      <c r="C92" s="127"/>
      <c r="D92" s="46" t="s">
        <v>117</v>
      </c>
      <c r="E92" s="115" t="s">
        <v>116</v>
      </c>
      <c r="F92" s="115"/>
      <c r="G92" s="82"/>
      <c r="H92" s="83"/>
      <c r="I92" s="83"/>
      <c r="J92" s="83"/>
      <c r="K92" s="83"/>
      <c r="L92" s="84"/>
    </row>
    <row r="93" spans="2:12" ht="21.75" customHeight="1" x14ac:dyDescent="0.15">
      <c r="B93" s="120"/>
      <c r="C93" s="115" t="s">
        <v>81</v>
      </c>
      <c r="D93" s="115"/>
      <c r="E93" s="116"/>
      <c r="F93" s="117"/>
      <c r="G93" s="117"/>
      <c r="H93" s="117"/>
      <c r="I93" s="117"/>
      <c r="J93" s="117"/>
      <c r="K93" s="117"/>
      <c r="L93" s="118"/>
    </row>
    <row r="94" spans="2:12" ht="21.75" customHeight="1" x14ac:dyDescent="0.15">
      <c r="B94" s="120"/>
      <c r="C94" s="115" t="s">
        <v>87</v>
      </c>
      <c r="D94" s="115"/>
      <c r="E94" s="116"/>
      <c r="F94" s="117"/>
      <c r="G94" s="117"/>
      <c r="H94" s="117"/>
      <c r="I94" s="117"/>
      <c r="J94" s="117"/>
      <c r="K94" s="117"/>
      <c r="L94" s="118"/>
    </row>
    <row r="95" spans="2:12" ht="21.75" customHeight="1" x14ac:dyDescent="0.15">
      <c r="B95" s="120"/>
      <c r="C95" s="115" t="s">
        <v>82</v>
      </c>
      <c r="D95" s="115"/>
      <c r="E95" s="116"/>
      <c r="F95" s="117"/>
      <c r="G95" s="117"/>
      <c r="H95" s="117"/>
      <c r="I95" s="117"/>
      <c r="J95" s="117"/>
      <c r="K95" s="117"/>
      <c r="L95" s="118"/>
    </row>
    <row r="96" spans="2:12" ht="21.75" customHeight="1" x14ac:dyDescent="0.15">
      <c r="B96" s="120"/>
      <c r="C96" s="115" t="s">
        <v>88</v>
      </c>
      <c r="D96" s="115"/>
      <c r="E96" s="116"/>
      <c r="F96" s="117"/>
      <c r="G96" s="117"/>
      <c r="H96" s="117"/>
      <c r="I96" s="117"/>
      <c r="J96" s="117"/>
      <c r="K96" s="117"/>
      <c r="L96" s="118"/>
    </row>
    <row r="97" spans="1:14" ht="21.75" customHeight="1" x14ac:dyDescent="0.15">
      <c r="B97" s="120"/>
      <c r="C97" s="129" t="s">
        <v>109</v>
      </c>
      <c r="D97" s="130"/>
      <c r="E97" s="130"/>
      <c r="F97" s="130"/>
      <c r="G97" s="131"/>
      <c r="H97" s="129" t="s">
        <v>110</v>
      </c>
      <c r="I97" s="130"/>
      <c r="J97" s="130"/>
      <c r="K97" s="130"/>
      <c r="L97" s="131"/>
    </row>
    <row r="98" spans="1:14" ht="143.25" customHeight="1" x14ac:dyDescent="0.15">
      <c r="B98" s="121"/>
      <c r="C98" s="129"/>
      <c r="D98" s="130"/>
      <c r="E98" s="130"/>
      <c r="F98" s="130"/>
      <c r="G98" s="130"/>
      <c r="H98" s="108"/>
      <c r="I98" s="109"/>
      <c r="J98" s="109"/>
      <c r="K98" s="109"/>
      <c r="L98" s="110"/>
    </row>
    <row r="99" spans="1:14" ht="21.75" customHeight="1" x14ac:dyDescent="0.15">
      <c r="B99" s="119" t="s">
        <v>6</v>
      </c>
      <c r="C99" s="115" t="s">
        <v>90</v>
      </c>
      <c r="D99" s="115"/>
      <c r="E99" s="16" t="s">
        <v>21</v>
      </c>
      <c r="F99" s="16"/>
      <c r="G99" s="16" t="s">
        <v>22</v>
      </c>
      <c r="H99" s="16"/>
      <c r="I99" s="16" t="s">
        <v>9</v>
      </c>
      <c r="J99" s="16"/>
      <c r="K99" s="16" t="s">
        <v>4</v>
      </c>
      <c r="L99" s="44"/>
    </row>
    <row r="100" spans="1:14" ht="21.75" customHeight="1" x14ac:dyDescent="0.15">
      <c r="B100" s="132"/>
      <c r="C100" s="127" t="s">
        <v>91</v>
      </c>
      <c r="D100" s="127"/>
      <c r="E100" s="3" t="s">
        <v>21</v>
      </c>
      <c r="F100" s="3"/>
      <c r="G100" s="3" t="s">
        <v>22</v>
      </c>
      <c r="H100" s="3"/>
      <c r="I100" s="3" t="s">
        <v>9</v>
      </c>
      <c r="J100" s="3"/>
      <c r="K100" s="3" t="s">
        <v>4</v>
      </c>
      <c r="L100" s="14"/>
    </row>
    <row r="101" spans="1:14" ht="21.75" customHeight="1" x14ac:dyDescent="0.15"/>
    <row r="102" spans="1:14" ht="21.75" customHeight="1" x14ac:dyDescent="0.15">
      <c r="A102" s="4" t="s">
        <v>115</v>
      </c>
      <c r="B102" s="5"/>
      <c r="C102" s="6"/>
      <c r="D102" s="6"/>
      <c r="E102" s="6"/>
      <c r="F102" s="6"/>
      <c r="G102" s="6"/>
      <c r="H102" s="6"/>
      <c r="I102" s="6"/>
      <c r="J102" s="6"/>
      <c r="K102" s="6"/>
      <c r="L102" s="6"/>
      <c r="N102" s="27" t="s">
        <v>100</v>
      </c>
    </row>
    <row r="103" spans="1:14" ht="21.75" customHeight="1" x14ac:dyDescent="0.15">
      <c r="B103" s="8" t="s">
        <v>72</v>
      </c>
      <c r="C103" s="108"/>
      <c r="D103" s="109"/>
      <c r="E103" s="109"/>
      <c r="F103" s="109"/>
      <c r="G103" s="109"/>
      <c r="H103" s="109"/>
      <c r="I103" s="109"/>
      <c r="J103" s="109"/>
      <c r="K103" s="109"/>
      <c r="L103" s="110"/>
    </row>
    <row r="104" spans="1:14" ht="21.75" customHeight="1" x14ac:dyDescent="0.15">
      <c r="B104" s="136" t="s">
        <v>96</v>
      </c>
      <c r="C104" s="122" t="s">
        <v>97</v>
      </c>
      <c r="D104" s="123"/>
      <c r="E104" s="123"/>
      <c r="F104" s="123"/>
      <c r="G104" s="123"/>
      <c r="H104" s="123"/>
      <c r="I104" s="123"/>
      <c r="J104" s="123"/>
      <c r="K104" s="123"/>
      <c r="L104" s="124"/>
    </row>
    <row r="105" spans="1:14" ht="37.5" customHeight="1" x14ac:dyDescent="0.15">
      <c r="B105" s="121"/>
      <c r="C105" s="133"/>
      <c r="D105" s="134"/>
      <c r="E105" s="134"/>
      <c r="F105" s="134"/>
      <c r="G105" s="134"/>
      <c r="H105" s="134"/>
      <c r="I105" s="134"/>
      <c r="J105" s="134"/>
      <c r="K105" s="134"/>
      <c r="L105" s="135"/>
    </row>
    <row r="106" spans="1:14" ht="21.75" customHeight="1" x14ac:dyDescent="0.15">
      <c r="B106" s="119" t="s">
        <v>79</v>
      </c>
      <c r="C106" s="122" t="s">
        <v>120</v>
      </c>
      <c r="D106" s="123"/>
      <c r="E106" s="123"/>
      <c r="F106" s="123"/>
      <c r="G106" s="123"/>
      <c r="H106" s="123"/>
      <c r="I106" s="123"/>
      <c r="J106" s="123"/>
      <c r="K106" s="123"/>
      <c r="L106" s="124"/>
    </row>
    <row r="107" spans="1:14" ht="37.5" customHeight="1" x14ac:dyDescent="0.15">
      <c r="B107" s="121"/>
      <c r="C107" s="133"/>
      <c r="D107" s="134"/>
      <c r="E107" s="134"/>
      <c r="F107" s="134"/>
      <c r="G107" s="134"/>
      <c r="H107" s="134"/>
      <c r="I107" s="134"/>
      <c r="J107" s="134"/>
      <c r="K107" s="134"/>
      <c r="L107" s="135"/>
    </row>
    <row r="108" spans="1:14" ht="21.75" customHeight="1" x14ac:dyDescent="0.15">
      <c r="B108" s="136" t="s">
        <v>123</v>
      </c>
      <c r="C108" s="122" t="s">
        <v>105</v>
      </c>
      <c r="D108" s="123"/>
      <c r="E108" s="123"/>
      <c r="F108" s="123"/>
      <c r="G108" s="123"/>
      <c r="H108" s="123"/>
      <c r="I108" s="123"/>
      <c r="J108" s="123"/>
      <c r="K108" s="123"/>
      <c r="L108" s="124"/>
    </row>
    <row r="109" spans="1:14" ht="21.75" customHeight="1" x14ac:dyDescent="0.15">
      <c r="B109" s="120"/>
      <c r="C109" s="115" t="s">
        <v>124</v>
      </c>
      <c r="D109" s="115"/>
      <c r="E109" s="116"/>
      <c r="F109" s="117"/>
      <c r="G109" s="117"/>
      <c r="H109" s="117"/>
      <c r="I109" s="117"/>
      <c r="J109" s="117"/>
      <c r="K109" s="117"/>
      <c r="L109" s="118"/>
    </row>
    <row r="110" spans="1:14" ht="21.75" customHeight="1" x14ac:dyDescent="0.15">
      <c r="B110" s="120"/>
      <c r="C110" s="125" t="s">
        <v>125</v>
      </c>
      <c r="D110" s="8"/>
      <c r="E110" s="128" t="s">
        <v>106</v>
      </c>
      <c r="F110" s="128"/>
      <c r="G110" s="128"/>
      <c r="H110" s="128"/>
      <c r="I110" s="128"/>
      <c r="J110" s="128"/>
      <c r="K110" s="128"/>
      <c r="L110" s="128"/>
    </row>
    <row r="111" spans="1:14" ht="21.75" customHeight="1" x14ac:dyDescent="0.15">
      <c r="B111" s="120"/>
      <c r="C111" s="126"/>
      <c r="D111" s="8"/>
      <c r="E111" s="128" t="s">
        <v>108</v>
      </c>
      <c r="F111" s="128"/>
      <c r="G111" s="128"/>
      <c r="H111" s="128"/>
      <c r="I111" s="128"/>
      <c r="J111" s="128"/>
      <c r="K111" s="128"/>
      <c r="L111" s="128"/>
    </row>
    <row r="112" spans="1:14" ht="21.75" customHeight="1" x14ac:dyDescent="0.15">
      <c r="B112" s="120"/>
      <c r="C112" s="126"/>
      <c r="D112" s="46" t="s">
        <v>117</v>
      </c>
      <c r="E112" s="115" t="s">
        <v>78</v>
      </c>
      <c r="F112" s="115"/>
      <c r="G112" s="82"/>
      <c r="H112" s="83"/>
      <c r="I112" s="83"/>
      <c r="J112" s="83"/>
      <c r="K112" s="83"/>
      <c r="L112" s="84"/>
    </row>
    <row r="113" spans="1:14" ht="21.75" customHeight="1" x14ac:dyDescent="0.15">
      <c r="B113" s="120"/>
      <c r="C113" s="126"/>
      <c r="D113" s="45"/>
      <c r="E113" s="115" t="s">
        <v>80</v>
      </c>
      <c r="F113" s="115"/>
      <c r="G113" s="82"/>
      <c r="H113" s="83"/>
      <c r="I113" s="83"/>
      <c r="J113" s="83"/>
      <c r="K113" s="83"/>
      <c r="L113" s="84"/>
    </row>
    <row r="114" spans="1:14" ht="36.75" customHeight="1" x14ac:dyDescent="0.15">
      <c r="B114" s="120"/>
      <c r="C114" s="126"/>
      <c r="D114" s="8"/>
      <c r="E114" s="128" t="s">
        <v>107</v>
      </c>
      <c r="F114" s="128"/>
      <c r="G114" s="128"/>
      <c r="H114" s="128"/>
      <c r="I114" s="128"/>
      <c r="J114" s="128"/>
      <c r="K114" s="128"/>
      <c r="L114" s="128"/>
    </row>
    <row r="115" spans="1:14" ht="21.75" customHeight="1" x14ac:dyDescent="0.15">
      <c r="B115" s="120"/>
      <c r="C115" s="127"/>
      <c r="D115" s="46" t="s">
        <v>117</v>
      </c>
      <c r="E115" s="115" t="s">
        <v>116</v>
      </c>
      <c r="F115" s="115"/>
      <c r="G115" s="82"/>
      <c r="H115" s="83"/>
      <c r="I115" s="83"/>
      <c r="J115" s="83"/>
      <c r="K115" s="83"/>
      <c r="L115" s="84"/>
    </row>
    <row r="116" spans="1:14" ht="21.75" customHeight="1" x14ac:dyDescent="0.15">
      <c r="B116" s="120"/>
      <c r="C116" s="115" t="s">
        <v>81</v>
      </c>
      <c r="D116" s="115"/>
      <c r="E116" s="116"/>
      <c r="F116" s="117"/>
      <c r="G116" s="117"/>
      <c r="H116" s="117"/>
      <c r="I116" s="117"/>
      <c r="J116" s="117"/>
      <c r="K116" s="117"/>
      <c r="L116" s="118"/>
    </row>
    <row r="117" spans="1:14" ht="21.75" customHeight="1" x14ac:dyDescent="0.15">
      <c r="B117" s="120"/>
      <c r="C117" s="115" t="s">
        <v>87</v>
      </c>
      <c r="D117" s="115"/>
      <c r="E117" s="116"/>
      <c r="F117" s="117"/>
      <c r="G117" s="117"/>
      <c r="H117" s="117"/>
      <c r="I117" s="117"/>
      <c r="J117" s="117"/>
      <c r="K117" s="117"/>
      <c r="L117" s="118"/>
    </row>
    <row r="118" spans="1:14" ht="21.75" customHeight="1" x14ac:dyDescent="0.15">
      <c r="B118" s="120"/>
      <c r="C118" s="115" t="s">
        <v>82</v>
      </c>
      <c r="D118" s="115"/>
      <c r="E118" s="116"/>
      <c r="F118" s="117"/>
      <c r="G118" s="117"/>
      <c r="H118" s="117"/>
      <c r="I118" s="117"/>
      <c r="J118" s="117"/>
      <c r="K118" s="117"/>
      <c r="L118" s="118"/>
    </row>
    <row r="119" spans="1:14" ht="21.75" customHeight="1" x14ac:dyDescent="0.15">
      <c r="B119" s="120"/>
      <c r="C119" s="115" t="s">
        <v>88</v>
      </c>
      <c r="D119" s="115"/>
      <c r="E119" s="116"/>
      <c r="F119" s="117"/>
      <c r="G119" s="117"/>
      <c r="H119" s="117"/>
      <c r="I119" s="117"/>
      <c r="J119" s="117"/>
      <c r="K119" s="117"/>
      <c r="L119" s="118"/>
    </row>
    <row r="120" spans="1:14" ht="21.75" customHeight="1" x14ac:dyDescent="0.15">
      <c r="B120" s="120"/>
      <c r="C120" s="129" t="s">
        <v>118</v>
      </c>
      <c r="D120" s="130"/>
      <c r="E120" s="130"/>
      <c r="F120" s="130"/>
      <c r="G120" s="131"/>
      <c r="H120" s="129" t="s">
        <v>119</v>
      </c>
      <c r="I120" s="130"/>
      <c r="J120" s="130"/>
      <c r="K120" s="130"/>
      <c r="L120" s="131"/>
    </row>
    <row r="121" spans="1:14" ht="143.25" customHeight="1" x14ac:dyDescent="0.15">
      <c r="B121" s="121"/>
      <c r="C121" s="129"/>
      <c r="D121" s="130"/>
      <c r="E121" s="130"/>
      <c r="F121" s="130"/>
      <c r="G121" s="130"/>
      <c r="H121" s="108"/>
      <c r="I121" s="109"/>
      <c r="J121" s="109"/>
      <c r="K121" s="109"/>
      <c r="L121" s="110"/>
    </row>
    <row r="122" spans="1:14" ht="21.75" customHeight="1" x14ac:dyDescent="0.15">
      <c r="B122" s="119" t="s">
        <v>6</v>
      </c>
      <c r="C122" s="115" t="s">
        <v>90</v>
      </c>
      <c r="D122" s="115"/>
      <c r="E122" s="16" t="s">
        <v>21</v>
      </c>
      <c r="F122" s="16"/>
      <c r="G122" s="16" t="s">
        <v>22</v>
      </c>
      <c r="H122" s="16"/>
      <c r="I122" s="16" t="s">
        <v>9</v>
      </c>
      <c r="J122" s="16"/>
      <c r="K122" s="16" t="s">
        <v>4</v>
      </c>
      <c r="L122" s="44"/>
    </row>
    <row r="123" spans="1:14" ht="21.75" customHeight="1" x14ac:dyDescent="0.15">
      <c r="B123" s="132"/>
      <c r="C123" s="127" t="s">
        <v>91</v>
      </c>
      <c r="D123" s="127"/>
      <c r="E123" s="3" t="s">
        <v>21</v>
      </c>
      <c r="F123" s="3"/>
      <c r="G123" s="3" t="s">
        <v>22</v>
      </c>
      <c r="H123" s="3"/>
      <c r="I123" s="3" t="s">
        <v>9</v>
      </c>
      <c r="J123" s="3"/>
      <c r="K123" s="3" t="s">
        <v>4</v>
      </c>
      <c r="L123" s="14"/>
    </row>
    <row r="124" spans="1:14" ht="21.75" customHeight="1" x14ac:dyDescent="0.15"/>
    <row r="125" spans="1:14" ht="21.75" customHeight="1" x14ac:dyDescent="0.15">
      <c r="A125" s="4" t="s">
        <v>188</v>
      </c>
      <c r="B125" s="66"/>
      <c r="C125" s="67"/>
      <c r="D125" s="67"/>
      <c r="E125" s="67"/>
      <c r="F125" s="67"/>
      <c r="G125" s="67"/>
      <c r="H125" s="67"/>
      <c r="I125" s="67"/>
      <c r="J125" s="67"/>
      <c r="K125" s="67"/>
      <c r="L125" s="67"/>
      <c r="N125" s="27" t="s">
        <v>100</v>
      </c>
    </row>
    <row r="126" spans="1:14" ht="21.75" customHeight="1" x14ac:dyDescent="0.15">
      <c r="B126" s="69" t="s">
        <v>72</v>
      </c>
      <c r="C126" s="108"/>
      <c r="D126" s="109"/>
      <c r="E126" s="109"/>
      <c r="F126" s="109"/>
      <c r="G126" s="109"/>
      <c r="H126" s="109"/>
      <c r="I126" s="109"/>
      <c r="J126" s="109"/>
      <c r="K126" s="109"/>
      <c r="L126" s="110"/>
    </row>
    <row r="127" spans="1:14" ht="21.75" customHeight="1" x14ac:dyDescent="0.15">
      <c r="B127" s="119" t="s">
        <v>189</v>
      </c>
      <c r="C127" s="115" t="s">
        <v>126</v>
      </c>
      <c r="D127" s="115"/>
      <c r="E127" s="116"/>
      <c r="F127" s="117"/>
      <c r="G127" s="117"/>
      <c r="H127" s="117"/>
      <c r="I127" s="117"/>
      <c r="J127" s="117"/>
      <c r="K127" s="117"/>
      <c r="L127" s="118"/>
    </row>
    <row r="128" spans="1:14" ht="21.75" customHeight="1" x14ac:dyDescent="0.15">
      <c r="B128" s="120"/>
      <c r="C128" s="115" t="s">
        <v>127</v>
      </c>
      <c r="D128" s="115"/>
      <c r="E128" s="116"/>
      <c r="F128" s="117"/>
      <c r="G128" s="117"/>
      <c r="H128" s="117"/>
      <c r="I128" s="117"/>
      <c r="J128" s="117"/>
      <c r="K128" s="117"/>
      <c r="L128" s="118"/>
    </row>
    <row r="129" spans="2:12" ht="21.75" customHeight="1" x14ac:dyDescent="0.15">
      <c r="B129" s="120"/>
      <c r="C129" s="115" t="s">
        <v>128</v>
      </c>
      <c r="D129" s="115"/>
      <c r="E129" s="116"/>
      <c r="F129" s="117"/>
      <c r="G129" s="117"/>
      <c r="H129" s="117"/>
      <c r="I129" s="117"/>
      <c r="J129" s="117"/>
      <c r="K129" s="117"/>
      <c r="L129" s="118"/>
    </row>
    <row r="130" spans="2:12" ht="21.75" customHeight="1" x14ac:dyDescent="0.15">
      <c r="B130" s="120"/>
      <c r="C130" s="115" t="s">
        <v>129</v>
      </c>
      <c r="D130" s="115"/>
      <c r="E130" s="116"/>
      <c r="F130" s="117"/>
      <c r="G130" s="117"/>
      <c r="H130" s="117"/>
      <c r="I130" s="117"/>
      <c r="J130" s="117"/>
      <c r="K130" s="117"/>
      <c r="L130" s="118"/>
    </row>
    <row r="131" spans="2:12" ht="21.75" customHeight="1" x14ac:dyDescent="0.15">
      <c r="B131" s="120"/>
      <c r="C131" s="111" t="s">
        <v>190</v>
      </c>
      <c r="D131" s="112"/>
      <c r="E131" s="20" t="s">
        <v>21</v>
      </c>
      <c r="F131" s="10"/>
      <c r="G131" s="10" t="s">
        <v>22</v>
      </c>
      <c r="H131" s="10"/>
      <c r="I131" s="10" t="s">
        <v>9</v>
      </c>
      <c r="J131" s="10"/>
      <c r="K131" s="10" t="s">
        <v>4</v>
      </c>
      <c r="L131" s="11" t="s">
        <v>130</v>
      </c>
    </row>
    <row r="132" spans="2:12" ht="21.75" customHeight="1" x14ac:dyDescent="0.15">
      <c r="B132" s="120"/>
      <c r="C132" s="113"/>
      <c r="D132" s="114"/>
      <c r="E132" s="3" t="s">
        <v>21</v>
      </c>
      <c r="F132" s="3"/>
      <c r="G132" s="3" t="s">
        <v>22</v>
      </c>
      <c r="H132" s="3"/>
      <c r="I132" s="3" t="s">
        <v>9</v>
      </c>
      <c r="J132" s="3"/>
      <c r="K132" s="3" t="s">
        <v>4</v>
      </c>
      <c r="L132" s="14" t="s">
        <v>131</v>
      </c>
    </row>
    <row r="133" spans="2:12" ht="21.75" customHeight="1" x14ac:dyDescent="0.15">
      <c r="B133" s="69" t="s">
        <v>134</v>
      </c>
      <c r="C133" s="108"/>
      <c r="D133" s="109"/>
      <c r="E133" s="109"/>
      <c r="F133" s="109"/>
      <c r="G133" s="109"/>
      <c r="H133" s="109"/>
      <c r="I133" s="109"/>
      <c r="J133" s="109"/>
      <c r="K133" s="109"/>
      <c r="L133" s="110"/>
    </row>
    <row r="134" spans="2:12" ht="21.75" customHeight="1" x14ac:dyDescent="0.15">
      <c r="B134" s="69" t="s">
        <v>135</v>
      </c>
      <c r="C134" s="108"/>
      <c r="D134" s="109"/>
      <c r="E134" s="109"/>
      <c r="F134" s="109"/>
      <c r="G134" s="109"/>
      <c r="H134" s="109"/>
      <c r="I134" s="109"/>
      <c r="J134" s="109"/>
      <c r="K134" s="109"/>
      <c r="L134" s="110"/>
    </row>
    <row r="135" spans="2:12" ht="21.75" customHeight="1" x14ac:dyDescent="0.15">
      <c r="B135" s="69" t="s">
        <v>82</v>
      </c>
      <c r="C135" s="108"/>
      <c r="D135" s="109"/>
      <c r="E135" s="109"/>
      <c r="F135" s="109"/>
      <c r="G135" s="109"/>
      <c r="H135" s="109"/>
      <c r="I135" s="109"/>
      <c r="J135" s="109"/>
      <c r="K135" s="109"/>
      <c r="L135" s="110"/>
    </row>
    <row r="136" spans="2:12" ht="21.75" customHeight="1" x14ac:dyDescent="0.15">
      <c r="B136" s="120"/>
      <c r="C136" s="115" t="s">
        <v>124</v>
      </c>
      <c r="D136" s="115"/>
      <c r="E136" s="116"/>
      <c r="F136" s="117"/>
      <c r="G136" s="117"/>
      <c r="H136" s="117"/>
      <c r="I136" s="117"/>
      <c r="J136" s="117"/>
      <c r="K136" s="117"/>
      <c r="L136" s="118"/>
    </row>
    <row r="137" spans="2:12" ht="21.75" customHeight="1" x14ac:dyDescent="0.15">
      <c r="B137" s="120"/>
      <c r="C137" s="125" t="s">
        <v>125</v>
      </c>
      <c r="D137" s="69"/>
      <c r="E137" s="128" t="s">
        <v>106</v>
      </c>
      <c r="F137" s="128"/>
      <c r="G137" s="128"/>
      <c r="H137" s="128"/>
      <c r="I137" s="128"/>
      <c r="J137" s="128"/>
      <c r="K137" s="128"/>
      <c r="L137" s="128"/>
    </row>
    <row r="138" spans="2:12" ht="21.75" customHeight="1" x14ac:dyDescent="0.15">
      <c r="B138" s="120"/>
      <c r="C138" s="126"/>
      <c r="D138" s="69"/>
      <c r="E138" s="128" t="s">
        <v>108</v>
      </c>
      <c r="F138" s="128"/>
      <c r="G138" s="128"/>
      <c r="H138" s="128"/>
      <c r="I138" s="128"/>
      <c r="J138" s="128"/>
      <c r="K138" s="128"/>
      <c r="L138" s="128"/>
    </row>
    <row r="139" spans="2:12" ht="21.75" customHeight="1" x14ac:dyDescent="0.15">
      <c r="B139" s="120"/>
      <c r="C139" s="126"/>
      <c r="D139" s="46" t="s">
        <v>117</v>
      </c>
      <c r="E139" s="115" t="s">
        <v>78</v>
      </c>
      <c r="F139" s="115"/>
      <c r="G139" s="82"/>
      <c r="H139" s="83"/>
      <c r="I139" s="83"/>
      <c r="J139" s="83"/>
      <c r="K139" s="83"/>
      <c r="L139" s="84"/>
    </row>
    <row r="140" spans="2:12" ht="21.75" customHeight="1" x14ac:dyDescent="0.15">
      <c r="B140" s="120"/>
      <c r="C140" s="126"/>
      <c r="D140" s="45"/>
      <c r="E140" s="115" t="s">
        <v>80</v>
      </c>
      <c r="F140" s="115"/>
      <c r="G140" s="82"/>
      <c r="H140" s="83"/>
      <c r="I140" s="83"/>
      <c r="J140" s="83"/>
      <c r="K140" s="83"/>
      <c r="L140" s="84"/>
    </row>
    <row r="141" spans="2:12" ht="36.75" customHeight="1" x14ac:dyDescent="0.15">
      <c r="B141" s="120"/>
      <c r="C141" s="126"/>
      <c r="D141" s="69"/>
      <c r="E141" s="128" t="s">
        <v>107</v>
      </c>
      <c r="F141" s="128"/>
      <c r="G141" s="128"/>
      <c r="H141" s="128"/>
      <c r="I141" s="128"/>
      <c r="J141" s="128"/>
      <c r="K141" s="128"/>
      <c r="L141" s="128"/>
    </row>
    <row r="142" spans="2:12" ht="21.75" customHeight="1" x14ac:dyDescent="0.15">
      <c r="B142" s="120"/>
      <c r="C142" s="127"/>
      <c r="D142" s="46" t="s">
        <v>117</v>
      </c>
      <c r="E142" s="115" t="s">
        <v>116</v>
      </c>
      <c r="F142" s="115"/>
      <c r="G142" s="82"/>
      <c r="H142" s="83"/>
      <c r="I142" s="83"/>
      <c r="J142" s="83"/>
      <c r="K142" s="83"/>
      <c r="L142" s="84"/>
    </row>
    <row r="143" spans="2:12" ht="21.75" customHeight="1" x14ac:dyDescent="0.15">
      <c r="B143" s="120"/>
      <c r="C143" s="115" t="s">
        <v>81</v>
      </c>
      <c r="D143" s="115"/>
      <c r="E143" s="116"/>
      <c r="F143" s="117"/>
      <c r="G143" s="117"/>
      <c r="H143" s="117"/>
      <c r="I143" s="117"/>
      <c r="J143" s="117"/>
      <c r="K143" s="117"/>
      <c r="L143" s="118"/>
    </row>
    <row r="144" spans="2:12" ht="21.75" customHeight="1" x14ac:dyDescent="0.15">
      <c r="B144" s="120"/>
      <c r="C144" s="115" t="s">
        <v>87</v>
      </c>
      <c r="D144" s="115"/>
      <c r="E144" s="116"/>
      <c r="F144" s="117"/>
      <c r="G144" s="117"/>
      <c r="H144" s="117"/>
      <c r="I144" s="117"/>
      <c r="J144" s="117"/>
      <c r="K144" s="117"/>
      <c r="L144" s="118"/>
    </row>
    <row r="145" spans="1:14" ht="21.75" customHeight="1" x14ac:dyDescent="0.15">
      <c r="B145" s="120"/>
      <c r="C145" s="115" t="s">
        <v>88</v>
      </c>
      <c r="D145" s="115"/>
      <c r="E145" s="116"/>
      <c r="F145" s="117"/>
      <c r="G145" s="117"/>
      <c r="H145" s="117"/>
      <c r="I145" s="117"/>
      <c r="J145" s="117"/>
      <c r="K145" s="117"/>
      <c r="L145" s="118"/>
    </row>
    <row r="146" spans="1:14" ht="21.75" customHeight="1" x14ac:dyDescent="0.15">
      <c r="B146" s="120"/>
      <c r="C146" s="129" t="s">
        <v>118</v>
      </c>
      <c r="D146" s="130"/>
      <c r="E146" s="130"/>
      <c r="F146" s="130"/>
      <c r="G146" s="131"/>
      <c r="H146" s="129" t="s">
        <v>119</v>
      </c>
      <c r="I146" s="130"/>
      <c r="J146" s="130"/>
      <c r="K146" s="130"/>
      <c r="L146" s="131"/>
    </row>
    <row r="147" spans="1:14" ht="143.25" customHeight="1" x14ac:dyDescent="0.15">
      <c r="B147" s="121"/>
      <c r="C147" s="129"/>
      <c r="D147" s="130"/>
      <c r="E147" s="130"/>
      <c r="F147" s="130"/>
      <c r="G147" s="130"/>
      <c r="H147" s="108"/>
      <c r="I147" s="109"/>
      <c r="J147" s="109"/>
      <c r="K147" s="109"/>
      <c r="L147" s="110"/>
    </row>
    <row r="148" spans="1:14" ht="21.75" customHeight="1" x14ac:dyDescent="0.15">
      <c r="B148" s="119" t="s">
        <v>6</v>
      </c>
      <c r="C148" s="115" t="s">
        <v>90</v>
      </c>
      <c r="D148" s="115"/>
      <c r="E148" s="70" t="s">
        <v>21</v>
      </c>
      <c r="F148" s="70"/>
      <c r="G148" s="70" t="s">
        <v>22</v>
      </c>
      <c r="H148" s="70"/>
      <c r="I148" s="70" t="s">
        <v>9</v>
      </c>
      <c r="J148" s="70"/>
      <c r="K148" s="70" t="s">
        <v>4</v>
      </c>
      <c r="L148" s="44"/>
    </row>
    <row r="149" spans="1:14" ht="21.75" customHeight="1" x14ac:dyDescent="0.15">
      <c r="B149" s="132"/>
      <c r="C149" s="127" t="s">
        <v>91</v>
      </c>
      <c r="D149" s="127"/>
      <c r="E149" s="3" t="s">
        <v>21</v>
      </c>
      <c r="F149" s="3"/>
      <c r="G149" s="3" t="s">
        <v>22</v>
      </c>
      <c r="H149" s="3"/>
      <c r="I149" s="3" t="s">
        <v>9</v>
      </c>
      <c r="J149" s="3"/>
      <c r="K149" s="3" t="s">
        <v>4</v>
      </c>
      <c r="L149" s="14"/>
    </row>
    <row r="150" spans="1:14" ht="21.75" customHeight="1" x14ac:dyDescent="0.15"/>
    <row r="151" spans="1:14" ht="21.75" customHeight="1" x14ac:dyDescent="0.15">
      <c r="A151" s="4" t="s">
        <v>121</v>
      </c>
      <c r="B151" s="5"/>
      <c r="C151" s="6"/>
      <c r="D151" s="6"/>
      <c r="E151" s="6"/>
      <c r="F151" s="6"/>
      <c r="G151" s="6"/>
      <c r="H151" s="6"/>
      <c r="I151" s="6"/>
      <c r="J151" s="6"/>
      <c r="K151" s="6"/>
      <c r="L151" s="6"/>
      <c r="N151" s="27" t="s">
        <v>100</v>
      </c>
    </row>
    <row r="152" spans="1:14" ht="21.75" customHeight="1" x14ac:dyDescent="0.15">
      <c r="B152" s="119" t="s">
        <v>184</v>
      </c>
      <c r="C152" s="115" t="s">
        <v>126</v>
      </c>
      <c r="D152" s="115"/>
      <c r="E152" s="116"/>
      <c r="F152" s="117"/>
      <c r="G152" s="117"/>
      <c r="H152" s="117"/>
      <c r="I152" s="117"/>
      <c r="J152" s="117"/>
      <c r="K152" s="117"/>
      <c r="L152" s="118"/>
    </row>
    <row r="153" spans="1:14" ht="21.75" customHeight="1" x14ac:dyDescent="0.15">
      <c r="B153" s="120"/>
      <c r="C153" s="115" t="s">
        <v>127</v>
      </c>
      <c r="D153" s="115"/>
      <c r="E153" s="116"/>
      <c r="F153" s="117"/>
      <c r="G153" s="117"/>
      <c r="H153" s="117"/>
      <c r="I153" s="117"/>
      <c r="J153" s="117"/>
      <c r="K153" s="117"/>
      <c r="L153" s="118"/>
    </row>
    <row r="154" spans="1:14" ht="21.75" customHeight="1" x14ac:dyDescent="0.15">
      <c r="B154" s="120"/>
      <c r="C154" s="115" t="s">
        <v>128</v>
      </c>
      <c r="D154" s="115"/>
      <c r="E154" s="116"/>
      <c r="F154" s="117"/>
      <c r="G154" s="117"/>
      <c r="H154" s="117"/>
      <c r="I154" s="117"/>
      <c r="J154" s="117"/>
      <c r="K154" s="117"/>
      <c r="L154" s="118"/>
    </row>
    <row r="155" spans="1:14" ht="21.75" customHeight="1" x14ac:dyDescent="0.15">
      <c r="B155" s="120"/>
      <c r="C155" s="115" t="s">
        <v>129</v>
      </c>
      <c r="D155" s="115"/>
      <c r="E155" s="116"/>
      <c r="F155" s="117"/>
      <c r="G155" s="117"/>
      <c r="H155" s="117"/>
      <c r="I155" s="117"/>
      <c r="J155" s="117"/>
      <c r="K155" s="117"/>
      <c r="L155" s="118"/>
    </row>
    <row r="156" spans="1:14" ht="21.75" customHeight="1" x14ac:dyDescent="0.15">
      <c r="B156" s="120"/>
      <c r="C156" s="111" t="s">
        <v>185</v>
      </c>
      <c r="D156" s="112"/>
      <c r="E156" s="20" t="s">
        <v>21</v>
      </c>
      <c r="F156" s="10"/>
      <c r="G156" s="10" t="s">
        <v>22</v>
      </c>
      <c r="H156" s="10"/>
      <c r="I156" s="10" t="s">
        <v>9</v>
      </c>
      <c r="J156" s="10"/>
      <c r="K156" s="10" t="s">
        <v>4</v>
      </c>
      <c r="L156" s="11" t="s">
        <v>130</v>
      </c>
    </row>
    <row r="157" spans="1:14" ht="21.75" customHeight="1" x14ac:dyDescent="0.15">
      <c r="B157" s="120"/>
      <c r="C157" s="113"/>
      <c r="D157" s="114"/>
      <c r="E157" s="3" t="s">
        <v>21</v>
      </c>
      <c r="F157" s="3"/>
      <c r="G157" s="3" t="s">
        <v>22</v>
      </c>
      <c r="H157" s="3"/>
      <c r="I157" s="3" t="s">
        <v>9</v>
      </c>
      <c r="J157" s="3"/>
      <c r="K157" s="3" t="s">
        <v>4</v>
      </c>
      <c r="L157" s="14" t="s">
        <v>131</v>
      </c>
    </row>
    <row r="158" spans="1:14" ht="21.75" customHeight="1" x14ac:dyDescent="0.15">
      <c r="B158" s="8" t="s">
        <v>134</v>
      </c>
      <c r="C158" s="108"/>
      <c r="D158" s="109"/>
      <c r="E158" s="109"/>
      <c r="F158" s="109"/>
      <c r="G158" s="109"/>
      <c r="H158" s="109"/>
      <c r="I158" s="109"/>
      <c r="J158" s="109"/>
      <c r="K158" s="109"/>
      <c r="L158" s="110"/>
    </row>
    <row r="159" spans="1:14" ht="21.75" customHeight="1" x14ac:dyDescent="0.15">
      <c r="B159" s="8" t="s">
        <v>135</v>
      </c>
      <c r="C159" s="108"/>
      <c r="D159" s="109"/>
      <c r="E159" s="109"/>
      <c r="F159" s="109"/>
      <c r="G159" s="109"/>
      <c r="H159" s="109"/>
      <c r="I159" s="109"/>
      <c r="J159" s="109"/>
      <c r="K159" s="109"/>
      <c r="L159" s="110"/>
    </row>
    <row r="160" spans="1:14" ht="21.75" customHeight="1" x14ac:dyDescent="0.15">
      <c r="B160" s="8" t="s">
        <v>132</v>
      </c>
      <c r="C160" s="108"/>
      <c r="D160" s="109"/>
      <c r="E160" s="109"/>
      <c r="F160" s="109"/>
      <c r="G160" s="109"/>
      <c r="H160" s="109"/>
      <c r="I160" s="109"/>
      <c r="J160" s="109"/>
      <c r="K160" s="109"/>
      <c r="L160" s="110"/>
    </row>
    <row r="161" spans="2:12" ht="21.75" customHeight="1" x14ac:dyDescent="0.15">
      <c r="B161" s="119" t="s">
        <v>133</v>
      </c>
      <c r="C161" s="122" t="s">
        <v>122</v>
      </c>
      <c r="D161" s="123"/>
      <c r="E161" s="123"/>
      <c r="F161" s="123"/>
      <c r="G161" s="123"/>
      <c r="H161" s="123"/>
      <c r="I161" s="123"/>
      <c r="J161" s="123"/>
      <c r="K161" s="123"/>
      <c r="L161" s="124"/>
    </row>
    <row r="162" spans="2:12" ht="21.75" customHeight="1" x14ac:dyDescent="0.15">
      <c r="B162" s="120"/>
      <c r="C162" s="115" t="s">
        <v>124</v>
      </c>
      <c r="D162" s="115"/>
      <c r="E162" s="116"/>
      <c r="F162" s="117"/>
      <c r="G162" s="117"/>
      <c r="H162" s="117"/>
      <c r="I162" s="117"/>
      <c r="J162" s="117"/>
      <c r="K162" s="117"/>
      <c r="L162" s="118"/>
    </row>
    <row r="163" spans="2:12" ht="21.75" customHeight="1" x14ac:dyDescent="0.15">
      <c r="B163" s="120"/>
      <c r="C163" s="125" t="s">
        <v>125</v>
      </c>
      <c r="D163" s="8"/>
      <c r="E163" s="128" t="s">
        <v>106</v>
      </c>
      <c r="F163" s="128"/>
      <c r="G163" s="128"/>
      <c r="H163" s="128"/>
      <c r="I163" s="128"/>
      <c r="J163" s="128"/>
      <c r="K163" s="128"/>
      <c r="L163" s="128"/>
    </row>
    <row r="164" spans="2:12" ht="21.75" customHeight="1" x14ac:dyDescent="0.15">
      <c r="B164" s="120"/>
      <c r="C164" s="126"/>
      <c r="D164" s="8"/>
      <c r="E164" s="128" t="s">
        <v>108</v>
      </c>
      <c r="F164" s="128"/>
      <c r="G164" s="128"/>
      <c r="H164" s="128"/>
      <c r="I164" s="128"/>
      <c r="J164" s="128"/>
      <c r="K164" s="128"/>
      <c r="L164" s="128"/>
    </row>
    <row r="165" spans="2:12" ht="21.75" customHeight="1" x14ac:dyDescent="0.15">
      <c r="B165" s="120"/>
      <c r="C165" s="126"/>
      <c r="D165" s="46" t="s">
        <v>117</v>
      </c>
      <c r="E165" s="115" t="s">
        <v>78</v>
      </c>
      <c r="F165" s="115"/>
      <c r="G165" s="82"/>
      <c r="H165" s="83"/>
      <c r="I165" s="83"/>
      <c r="J165" s="83"/>
      <c r="K165" s="83"/>
      <c r="L165" s="84"/>
    </row>
    <row r="166" spans="2:12" ht="21.75" customHeight="1" x14ac:dyDescent="0.15">
      <c r="B166" s="120"/>
      <c r="C166" s="126"/>
      <c r="D166" s="45"/>
      <c r="E166" s="115" t="s">
        <v>80</v>
      </c>
      <c r="F166" s="115"/>
      <c r="G166" s="82"/>
      <c r="H166" s="83"/>
      <c r="I166" s="83"/>
      <c r="J166" s="83"/>
      <c r="K166" s="83"/>
      <c r="L166" s="84"/>
    </row>
    <row r="167" spans="2:12" ht="36.75" customHeight="1" x14ac:dyDescent="0.15">
      <c r="B167" s="120"/>
      <c r="C167" s="126"/>
      <c r="D167" s="8"/>
      <c r="E167" s="128" t="s">
        <v>107</v>
      </c>
      <c r="F167" s="128"/>
      <c r="G167" s="128"/>
      <c r="H167" s="128"/>
      <c r="I167" s="128"/>
      <c r="J167" s="128"/>
      <c r="K167" s="128"/>
      <c r="L167" s="128"/>
    </row>
    <row r="168" spans="2:12" ht="21.75" customHeight="1" x14ac:dyDescent="0.15">
      <c r="B168" s="120"/>
      <c r="C168" s="127"/>
      <c r="D168" s="46" t="s">
        <v>117</v>
      </c>
      <c r="E168" s="115" t="s">
        <v>116</v>
      </c>
      <c r="F168" s="115"/>
      <c r="G168" s="82"/>
      <c r="H168" s="83"/>
      <c r="I168" s="83"/>
      <c r="J168" s="83"/>
      <c r="K168" s="83"/>
      <c r="L168" s="84"/>
    </row>
    <row r="169" spans="2:12" ht="21.75" customHeight="1" x14ac:dyDescent="0.15">
      <c r="B169" s="120"/>
      <c r="C169" s="115" t="s">
        <v>81</v>
      </c>
      <c r="D169" s="115"/>
      <c r="E169" s="116"/>
      <c r="F169" s="117"/>
      <c r="G169" s="117"/>
      <c r="H169" s="117"/>
      <c r="I169" s="117"/>
      <c r="J169" s="117"/>
      <c r="K169" s="117"/>
      <c r="L169" s="118"/>
    </row>
    <row r="170" spans="2:12" ht="21.75" customHeight="1" x14ac:dyDescent="0.15">
      <c r="B170" s="120"/>
      <c r="C170" s="115" t="s">
        <v>87</v>
      </c>
      <c r="D170" s="115"/>
      <c r="E170" s="116"/>
      <c r="F170" s="117"/>
      <c r="G170" s="117"/>
      <c r="H170" s="117"/>
      <c r="I170" s="117"/>
      <c r="J170" s="117"/>
      <c r="K170" s="117"/>
      <c r="L170" s="118"/>
    </row>
    <row r="171" spans="2:12" ht="21.75" customHeight="1" x14ac:dyDescent="0.15">
      <c r="B171" s="120"/>
      <c r="C171" s="129" t="s">
        <v>109</v>
      </c>
      <c r="D171" s="130"/>
      <c r="E171" s="130"/>
      <c r="F171" s="130"/>
      <c r="G171" s="131"/>
      <c r="H171" s="129" t="s">
        <v>110</v>
      </c>
      <c r="I171" s="130"/>
      <c r="J171" s="130"/>
      <c r="K171" s="130"/>
      <c r="L171" s="131"/>
    </row>
    <row r="172" spans="2:12" ht="143.25" customHeight="1" x14ac:dyDescent="0.15">
      <c r="B172" s="121"/>
      <c r="C172" s="129"/>
      <c r="D172" s="130"/>
      <c r="E172" s="130"/>
      <c r="F172" s="130"/>
      <c r="G172" s="130"/>
      <c r="H172" s="108"/>
      <c r="I172" s="109"/>
      <c r="J172" s="109"/>
      <c r="K172" s="109"/>
      <c r="L172" s="110"/>
    </row>
  </sheetData>
  <mergeCells count="265">
    <mergeCell ref="B148:B149"/>
    <mergeCell ref="C148:D148"/>
    <mergeCell ref="C149:D149"/>
    <mergeCell ref="B127:B132"/>
    <mergeCell ref="C127:D127"/>
    <mergeCell ref="E127:L127"/>
    <mergeCell ref="C128:D128"/>
    <mergeCell ref="E128:L128"/>
    <mergeCell ref="C129:D129"/>
    <mergeCell ref="E129:L129"/>
    <mergeCell ref="C130:D130"/>
    <mergeCell ref="E130:L130"/>
    <mergeCell ref="C131:D132"/>
    <mergeCell ref="C133:L133"/>
    <mergeCell ref="C134:L134"/>
    <mergeCell ref="C135:L135"/>
    <mergeCell ref="E144:L144"/>
    <mergeCell ref="C145:D145"/>
    <mergeCell ref="E145:L145"/>
    <mergeCell ref="C146:G146"/>
    <mergeCell ref="H146:L146"/>
    <mergeCell ref="C147:G147"/>
    <mergeCell ref="H147:L147"/>
    <mergeCell ref="C126:L126"/>
    <mergeCell ref="B136:B147"/>
    <mergeCell ref="C136:D136"/>
    <mergeCell ref="E136:L136"/>
    <mergeCell ref="C137:C142"/>
    <mergeCell ref="E137:L137"/>
    <mergeCell ref="E138:L138"/>
    <mergeCell ref="E139:F139"/>
    <mergeCell ref="G139:L139"/>
    <mergeCell ref="E140:F140"/>
    <mergeCell ref="G140:L140"/>
    <mergeCell ref="E141:L141"/>
    <mergeCell ref="E142:F142"/>
    <mergeCell ref="G142:L142"/>
    <mergeCell ref="C143:D143"/>
    <mergeCell ref="E143:L143"/>
    <mergeCell ref="C144:D144"/>
    <mergeCell ref="E27:L27"/>
    <mergeCell ref="B17:B19"/>
    <mergeCell ref="C20:L20"/>
    <mergeCell ref="B3:L3"/>
    <mergeCell ref="B28:B29"/>
    <mergeCell ref="C15:L15"/>
    <mergeCell ref="C16:L16"/>
    <mergeCell ref="C24:D24"/>
    <mergeCell ref="C25:D25"/>
    <mergeCell ref="C26:D26"/>
    <mergeCell ref="E22:L22"/>
    <mergeCell ref="E23:L23"/>
    <mergeCell ref="E24:L24"/>
    <mergeCell ref="I5:L5"/>
    <mergeCell ref="G5:H5"/>
    <mergeCell ref="C14:L14"/>
    <mergeCell ref="C8:L8"/>
    <mergeCell ref="C9:D9"/>
    <mergeCell ref="C10:D10"/>
    <mergeCell ref="C11:D11"/>
    <mergeCell ref="E25:L25"/>
    <mergeCell ref="E26:L26"/>
    <mergeCell ref="C33:L33"/>
    <mergeCell ref="C36:L36"/>
    <mergeCell ref="B37:B38"/>
    <mergeCell ref="C37:L37"/>
    <mergeCell ref="C38:L38"/>
    <mergeCell ref="C28:D28"/>
    <mergeCell ref="C29:D29"/>
    <mergeCell ref="E11:L11"/>
    <mergeCell ref="F10:L10"/>
    <mergeCell ref="B15:B16"/>
    <mergeCell ref="C21:D21"/>
    <mergeCell ref="E21:L21"/>
    <mergeCell ref="B20:B27"/>
    <mergeCell ref="C19:D19"/>
    <mergeCell ref="B30:B32"/>
    <mergeCell ref="C30:D30"/>
    <mergeCell ref="C31:D31"/>
    <mergeCell ref="C32:D32"/>
    <mergeCell ref="B9:B11"/>
    <mergeCell ref="C17:L17"/>
    <mergeCell ref="C18:L18"/>
    <mergeCell ref="C22:D22"/>
    <mergeCell ref="C27:D27"/>
    <mergeCell ref="C23:D23"/>
    <mergeCell ref="B58:B59"/>
    <mergeCell ref="C58:L58"/>
    <mergeCell ref="B51:B53"/>
    <mergeCell ref="C51:D51"/>
    <mergeCell ref="C52:D52"/>
    <mergeCell ref="C53:D53"/>
    <mergeCell ref="C54:L54"/>
    <mergeCell ref="B39:B40"/>
    <mergeCell ref="C39:L39"/>
    <mergeCell ref="C40:L40"/>
    <mergeCell ref="B49:B50"/>
    <mergeCell ref="C49:D49"/>
    <mergeCell ref="C50:D50"/>
    <mergeCell ref="E51:L51"/>
    <mergeCell ref="E52:L52"/>
    <mergeCell ref="B41:B48"/>
    <mergeCell ref="C41:L41"/>
    <mergeCell ref="C42:D42"/>
    <mergeCell ref="E42:L42"/>
    <mergeCell ref="C43:D43"/>
    <mergeCell ref="E43:L43"/>
    <mergeCell ref="C44:D44"/>
    <mergeCell ref="E44:L44"/>
    <mergeCell ref="C45:D45"/>
    <mergeCell ref="C81:L81"/>
    <mergeCell ref="C80:L80"/>
    <mergeCell ref="B81:B82"/>
    <mergeCell ref="B60:B61"/>
    <mergeCell ref="C60:L60"/>
    <mergeCell ref="C61:L61"/>
    <mergeCell ref="B76:B77"/>
    <mergeCell ref="C76:D76"/>
    <mergeCell ref="C77:D77"/>
    <mergeCell ref="C74:G74"/>
    <mergeCell ref="H74:L74"/>
    <mergeCell ref="C75:G75"/>
    <mergeCell ref="H75:L75"/>
    <mergeCell ref="C70:D70"/>
    <mergeCell ref="E70:L70"/>
    <mergeCell ref="C73:D73"/>
    <mergeCell ref="E73:L73"/>
    <mergeCell ref="B62:B75"/>
    <mergeCell ref="C71:D71"/>
    <mergeCell ref="E71:L71"/>
    <mergeCell ref="C72:D72"/>
    <mergeCell ref="E72:L72"/>
    <mergeCell ref="E45:L45"/>
    <mergeCell ref="C46:D46"/>
    <mergeCell ref="E46:L46"/>
    <mergeCell ref="C47:D47"/>
    <mergeCell ref="E47:L47"/>
    <mergeCell ref="C48:D48"/>
    <mergeCell ref="E48:L48"/>
    <mergeCell ref="C64:C69"/>
    <mergeCell ref="C62:L62"/>
    <mergeCell ref="C63:D63"/>
    <mergeCell ref="E63:L63"/>
    <mergeCell ref="E64:L64"/>
    <mergeCell ref="E65:L65"/>
    <mergeCell ref="C57:L57"/>
    <mergeCell ref="H98:L98"/>
    <mergeCell ref="B83:B84"/>
    <mergeCell ref="B85:B98"/>
    <mergeCell ref="C85:L85"/>
    <mergeCell ref="C93:D93"/>
    <mergeCell ref="E93:L93"/>
    <mergeCell ref="C94:D94"/>
    <mergeCell ref="E94:L94"/>
    <mergeCell ref="C95:D95"/>
    <mergeCell ref="E95:L95"/>
    <mergeCell ref="C96:D96"/>
    <mergeCell ref="E96:L96"/>
    <mergeCell ref="E30:L30"/>
    <mergeCell ref="E31:L31"/>
    <mergeCell ref="E32:L32"/>
    <mergeCell ref="E19:L19"/>
    <mergeCell ref="E53:L53"/>
    <mergeCell ref="B99:B100"/>
    <mergeCell ref="C99:D99"/>
    <mergeCell ref="C100:D100"/>
    <mergeCell ref="C82:L82"/>
    <mergeCell ref="C59:L59"/>
    <mergeCell ref="C83:D83"/>
    <mergeCell ref="E83:L83"/>
    <mergeCell ref="C84:D84"/>
    <mergeCell ref="E84:L84"/>
    <mergeCell ref="E89:F89"/>
    <mergeCell ref="G89:L89"/>
    <mergeCell ref="E90:F90"/>
    <mergeCell ref="G90:L90"/>
    <mergeCell ref="E91:L91"/>
    <mergeCell ref="E92:F92"/>
    <mergeCell ref="G92:L92"/>
    <mergeCell ref="C97:G97"/>
    <mergeCell ref="H97:L97"/>
    <mergeCell ref="C98:G98"/>
    <mergeCell ref="C120:G120"/>
    <mergeCell ref="H120:L120"/>
    <mergeCell ref="C103:L103"/>
    <mergeCell ref="B104:B105"/>
    <mergeCell ref="C104:L104"/>
    <mergeCell ref="C105:L105"/>
    <mergeCell ref="B108:B121"/>
    <mergeCell ref="C108:L108"/>
    <mergeCell ref="C116:D116"/>
    <mergeCell ref="E116:L116"/>
    <mergeCell ref="C117:D117"/>
    <mergeCell ref="E117:L117"/>
    <mergeCell ref="C109:D109"/>
    <mergeCell ref="E109:L109"/>
    <mergeCell ref="C110:C115"/>
    <mergeCell ref="E110:L110"/>
    <mergeCell ref="E111:L111"/>
    <mergeCell ref="E112:F112"/>
    <mergeCell ref="G112:L112"/>
    <mergeCell ref="E113:F113"/>
    <mergeCell ref="G113:L113"/>
    <mergeCell ref="E114:L114"/>
    <mergeCell ref="E115:F115"/>
    <mergeCell ref="G115:L115"/>
    <mergeCell ref="B122:B123"/>
    <mergeCell ref="C122:D122"/>
    <mergeCell ref="C123:D123"/>
    <mergeCell ref="E68:L68"/>
    <mergeCell ref="G66:L66"/>
    <mergeCell ref="G67:L67"/>
    <mergeCell ref="E66:F66"/>
    <mergeCell ref="E67:F67"/>
    <mergeCell ref="E69:F69"/>
    <mergeCell ref="G69:L69"/>
    <mergeCell ref="C86:D86"/>
    <mergeCell ref="E86:L86"/>
    <mergeCell ref="C87:C92"/>
    <mergeCell ref="E87:L87"/>
    <mergeCell ref="E88:L88"/>
    <mergeCell ref="C121:G121"/>
    <mergeCell ref="H121:L121"/>
    <mergeCell ref="B106:B107"/>
    <mergeCell ref="C106:L106"/>
    <mergeCell ref="C107:L107"/>
    <mergeCell ref="C118:D118"/>
    <mergeCell ref="E118:L118"/>
    <mergeCell ref="C119:D119"/>
    <mergeCell ref="E119:L119"/>
    <mergeCell ref="B161:B172"/>
    <mergeCell ref="C161:L161"/>
    <mergeCell ref="C162:D162"/>
    <mergeCell ref="E162:L162"/>
    <mergeCell ref="C163:C168"/>
    <mergeCell ref="E163:L163"/>
    <mergeCell ref="E164:L164"/>
    <mergeCell ref="E165:F165"/>
    <mergeCell ref="G165:L165"/>
    <mergeCell ref="E166:F166"/>
    <mergeCell ref="G166:L166"/>
    <mergeCell ref="E167:L167"/>
    <mergeCell ref="C172:G172"/>
    <mergeCell ref="H172:L172"/>
    <mergeCell ref="C171:G171"/>
    <mergeCell ref="H171:L171"/>
    <mergeCell ref="E168:F168"/>
    <mergeCell ref="G168:L168"/>
    <mergeCell ref="C169:D169"/>
    <mergeCell ref="E169:L169"/>
    <mergeCell ref="C170:D170"/>
    <mergeCell ref="E170:L170"/>
    <mergeCell ref="C160:L160"/>
    <mergeCell ref="C156:D157"/>
    <mergeCell ref="C152:D152"/>
    <mergeCell ref="E152:L152"/>
    <mergeCell ref="C155:D155"/>
    <mergeCell ref="E155:L155"/>
    <mergeCell ref="C154:D154"/>
    <mergeCell ref="E154:L154"/>
    <mergeCell ref="B152:B157"/>
    <mergeCell ref="C153:D153"/>
    <mergeCell ref="E153:L153"/>
    <mergeCell ref="C158:L158"/>
    <mergeCell ref="C159:L159"/>
  </mergeCells>
  <phoneticPr fontId="1"/>
  <conditionalFormatting sqref="C16">
    <cfRule type="containsBlanks" dxfId="90" priority="90">
      <formula>LEN(TRIM(C16))=0</formula>
    </cfRule>
  </conditionalFormatting>
  <conditionalFormatting sqref="C18">
    <cfRule type="containsBlanks" dxfId="89" priority="137">
      <formula>LEN(TRIM(C18))=0</formula>
    </cfRule>
  </conditionalFormatting>
  <conditionalFormatting sqref="C38">
    <cfRule type="containsBlanks" dxfId="88" priority="91">
      <formula>LEN(TRIM(C38))=0</formula>
    </cfRule>
  </conditionalFormatting>
  <conditionalFormatting sqref="C40">
    <cfRule type="containsBlanks" dxfId="87" priority="123">
      <formula>LEN(TRIM(C40))=0</formula>
    </cfRule>
  </conditionalFormatting>
  <conditionalFormatting sqref="C59">
    <cfRule type="containsBlanks" dxfId="86" priority="92">
      <formula>LEN(TRIM(C59))=0</formula>
    </cfRule>
  </conditionalFormatting>
  <conditionalFormatting sqref="C61">
    <cfRule type="containsBlanks" dxfId="85" priority="116">
      <formula>LEN(TRIM(C61))=0</formula>
    </cfRule>
  </conditionalFormatting>
  <conditionalFormatting sqref="C82:C84">
    <cfRule type="containsBlanks" dxfId="84" priority="83">
      <formula>LEN(TRIM(C82))=0</formula>
    </cfRule>
  </conditionalFormatting>
  <conditionalFormatting sqref="C105">
    <cfRule type="containsBlanks" dxfId="83" priority="73">
      <formula>LEN(TRIM(C105))=0</formula>
    </cfRule>
  </conditionalFormatting>
  <conditionalFormatting sqref="C107">
    <cfRule type="containsBlanks" dxfId="82" priority="80">
      <formula>LEN(TRIM(C107))=0</formula>
    </cfRule>
  </conditionalFormatting>
  <conditionalFormatting sqref="C8:L8">
    <cfRule type="containsBlanks" dxfId="81" priority="144">
      <formula>LEN(TRIM(C8))=0</formula>
    </cfRule>
  </conditionalFormatting>
  <conditionalFormatting sqref="C14:L14">
    <cfRule type="containsBlanks" dxfId="80" priority="148">
      <formula>LEN(TRIM(C14))=0</formula>
    </cfRule>
  </conditionalFormatting>
  <conditionalFormatting sqref="C33:L33">
    <cfRule type="containsBlanks" dxfId="79" priority="127">
      <formula>LEN(TRIM(C33))=0</formula>
    </cfRule>
  </conditionalFormatting>
  <conditionalFormatting sqref="C36:L36">
    <cfRule type="containsBlanks" dxfId="78" priority="125">
      <formula>LEN(TRIM(C36))=0</formula>
    </cfRule>
  </conditionalFormatting>
  <conditionalFormatting sqref="C54:L54">
    <cfRule type="containsBlanks" dxfId="77" priority="120">
      <formula>LEN(TRIM(C54))=0</formula>
    </cfRule>
  </conditionalFormatting>
  <conditionalFormatting sqref="C57:L57">
    <cfRule type="containsBlanks" dxfId="76" priority="118">
      <formula>LEN(TRIM(C57))=0</formula>
    </cfRule>
  </conditionalFormatting>
  <conditionalFormatting sqref="C75:L75">
    <cfRule type="containsBlanks" dxfId="75" priority="102">
      <formula>LEN(TRIM(C75))=0</formula>
    </cfRule>
  </conditionalFormatting>
  <conditionalFormatting sqref="C80:L80">
    <cfRule type="containsBlanks" dxfId="74" priority="100">
      <formula>LEN(TRIM(C80))=0</formula>
    </cfRule>
  </conditionalFormatting>
  <conditionalFormatting sqref="C98:L98">
    <cfRule type="containsBlanks" dxfId="73" priority="93">
      <formula>LEN(TRIM(C98))=0</formula>
    </cfRule>
  </conditionalFormatting>
  <conditionalFormatting sqref="C103:L103">
    <cfRule type="containsBlanks" dxfId="72" priority="81">
      <formula>LEN(TRIM(C103))=0</formula>
    </cfRule>
  </conditionalFormatting>
  <conditionalFormatting sqref="C121:L121">
    <cfRule type="containsBlanks" dxfId="71" priority="74">
      <formula>LEN(TRIM(C121))=0</formula>
    </cfRule>
  </conditionalFormatting>
  <conditionalFormatting sqref="C126:L126">
    <cfRule type="containsBlanks" dxfId="70" priority="21">
      <formula>LEN(TRIM(C126))=0</formula>
    </cfRule>
  </conditionalFormatting>
  <conditionalFormatting sqref="C133:L135">
    <cfRule type="containsBlanks" dxfId="69" priority="1">
      <formula>LEN(TRIM(C133))=0</formula>
    </cfRule>
  </conditionalFormatting>
  <conditionalFormatting sqref="C147:L147">
    <cfRule type="containsBlanks" dxfId="68" priority="16">
      <formula>LEN(TRIM(C147))=0</formula>
    </cfRule>
  </conditionalFormatting>
  <conditionalFormatting sqref="C158:L160">
    <cfRule type="containsBlanks" dxfId="67" priority="23">
      <formula>LEN(TRIM(C158))=0</formula>
    </cfRule>
  </conditionalFormatting>
  <conditionalFormatting sqref="C172:L172">
    <cfRule type="containsBlanks" dxfId="66" priority="48">
      <formula>LEN(TRIM(C172))=0</formula>
    </cfRule>
  </conditionalFormatting>
  <conditionalFormatting sqref="D64:D65">
    <cfRule type="containsBlanks" dxfId="65" priority="105">
      <formula>LEN(TRIM(D64))=0</formula>
    </cfRule>
  </conditionalFormatting>
  <conditionalFormatting sqref="D87:D88">
    <cfRule type="containsBlanks" dxfId="64" priority="66">
      <formula>LEN(TRIM(D87))=0</formula>
    </cfRule>
  </conditionalFormatting>
  <conditionalFormatting sqref="D110:D111">
    <cfRule type="containsBlanks" dxfId="63" priority="59">
      <formula>LEN(TRIM(D110))=0</formula>
    </cfRule>
  </conditionalFormatting>
  <conditionalFormatting sqref="D137:D138">
    <cfRule type="containsBlanks" dxfId="62" priority="12">
      <formula>LEN(TRIM(D137))=0</formula>
    </cfRule>
  </conditionalFormatting>
  <conditionalFormatting sqref="D163:D164">
    <cfRule type="containsBlanks" dxfId="61" priority="44">
      <formula>LEN(TRIM(D163))=0</formula>
    </cfRule>
  </conditionalFormatting>
  <conditionalFormatting sqref="D68:E68">
    <cfRule type="containsBlanks" dxfId="60" priority="71">
      <formula>LEN(TRIM(D68))=0</formula>
    </cfRule>
  </conditionalFormatting>
  <conditionalFormatting sqref="D91:E91">
    <cfRule type="containsBlanks" dxfId="59" priority="64">
      <formula>LEN(TRIM(D91))=0</formula>
    </cfRule>
  </conditionalFormatting>
  <conditionalFormatting sqref="D114:E114">
    <cfRule type="containsBlanks" dxfId="58" priority="57">
      <formula>LEN(TRIM(D114))=0</formula>
    </cfRule>
  </conditionalFormatting>
  <conditionalFormatting sqref="D141:E141">
    <cfRule type="containsBlanks" dxfId="57" priority="10">
      <formula>LEN(TRIM(D141))=0</formula>
    </cfRule>
  </conditionalFormatting>
  <conditionalFormatting sqref="D167:E167">
    <cfRule type="containsBlanks" dxfId="56" priority="42">
      <formula>LEN(TRIM(D167))=0</formula>
    </cfRule>
  </conditionalFormatting>
  <conditionalFormatting sqref="E9">
    <cfRule type="cellIs" dxfId="55" priority="129" operator="equal">
      <formula>"(元号を選択)"</formula>
    </cfRule>
  </conditionalFormatting>
  <conditionalFormatting sqref="E9:E11">
    <cfRule type="containsBlanks" dxfId="54" priority="128">
      <formula>LEN(TRIM(E9))=0</formula>
    </cfRule>
  </conditionalFormatting>
  <conditionalFormatting sqref="E19">
    <cfRule type="containsBlanks" dxfId="53" priority="87">
      <formula>LEN(TRIM(E19))=0</formula>
    </cfRule>
  </conditionalFormatting>
  <conditionalFormatting sqref="E21:E27">
    <cfRule type="containsBlanks" dxfId="52" priority="110">
      <formula>LEN(TRIM(E21))=0</formula>
    </cfRule>
  </conditionalFormatting>
  <conditionalFormatting sqref="E30:E32">
    <cfRule type="containsBlanks" dxfId="51" priority="88">
      <formula>LEN(TRIM(E30))=0</formula>
    </cfRule>
  </conditionalFormatting>
  <conditionalFormatting sqref="E42:E48">
    <cfRule type="containsBlanks" dxfId="50" priority="108">
      <formula>LEN(TRIM(E42))=0</formula>
    </cfRule>
  </conditionalFormatting>
  <conditionalFormatting sqref="E51:E53">
    <cfRule type="containsBlanks" dxfId="49" priority="86">
      <formula>LEN(TRIM(E51))=0</formula>
    </cfRule>
  </conditionalFormatting>
  <conditionalFormatting sqref="E63:E65">
    <cfRule type="containsBlanks" dxfId="48" priority="106">
      <formula>LEN(TRIM(E63))=0</formula>
    </cfRule>
  </conditionalFormatting>
  <conditionalFormatting sqref="E70:E73">
    <cfRule type="containsBlanks" dxfId="47" priority="103">
      <formula>LEN(TRIM(E70))=0</formula>
    </cfRule>
  </conditionalFormatting>
  <conditionalFormatting sqref="E86:E88">
    <cfRule type="containsBlanks" dxfId="46" priority="67">
      <formula>LEN(TRIM(E86))=0</formula>
    </cfRule>
  </conditionalFormatting>
  <conditionalFormatting sqref="E93:E96">
    <cfRule type="containsBlanks" dxfId="45" priority="94">
      <formula>LEN(TRIM(E93))=0</formula>
    </cfRule>
  </conditionalFormatting>
  <conditionalFormatting sqref="E109:E111">
    <cfRule type="containsBlanks" dxfId="44" priority="60">
      <formula>LEN(TRIM(E109))=0</formula>
    </cfRule>
  </conditionalFormatting>
  <conditionalFormatting sqref="E116:E119">
    <cfRule type="containsBlanks" dxfId="43" priority="75">
      <formula>LEN(TRIM(E116))=0</formula>
    </cfRule>
  </conditionalFormatting>
  <conditionalFormatting sqref="E127:E130">
    <cfRule type="containsBlanks" dxfId="42" priority="4">
      <formula>LEN(TRIM(E127))=0</formula>
    </cfRule>
  </conditionalFormatting>
  <conditionalFormatting sqref="E136:E138">
    <cfRule type="containsBlanks" dxfId="41" priority="13">
      <formula>LEN(TRIM(E136))=0</formula>
    </cfRule>
  </conditionalFormatting>
  <conditionalFormatting sqref="E143:E145">
    <cfRule type="containsBlanks" dxfId="40" priority="17">
      <formula>LEN(TRIM(E143))=0</formula>
    </cfRule>
  </conditionalFormatting>
  <conditionalFormatting sqref="E152:E155">
    <cfRule type="containsBlanks" dxfId="39" priority="27">
      <formula>LEN(TRIM(E152))=0</formula>
    </cfRule>
  </conditionalFormatting>
  <conditionalFormatting sqref="E162:E164">
    <cfRule type="containsBlanks" dxfId="38" priority="45">
      <formula>LEN(TRIM(E162))=0</formula>
    </cfRule>
  </conditionalFormatting>
  <conditionalFormatting sqref="E169:E170">
    <cfRule type="containsBlanks" dxfId="37" priority="50">
      <formula>LEN(TRIM(E169))=0</formula>
    </cfRule>
  </conditionalFormatting>
  <conditionalFormatting sqref="F9 H9">
    <cfRule type="containsBlanks" dxfId="36" priority="132">
      <formula>LEN(TRIM(F9))=0</formula>
    </cfRule>
  </conditionalFormatting>
  <conditionalFormatting sqref="F28:F29 H28:H29 J28:J29">
    <cfRule type="containsBlanks" dxfId="35" priority="149">
      <formula>LEN(TRIM(F28))=0</formula>
    </cfRule>
  </conditionalFormatting>
  <conditionalFormatting sqref="F49:F50 H49:H50 J49:J50">
    <cfRule type="containsBlanks" dxfId="34" priority="126">
      <formula>LEN(TRIM(F49))=0</formula>
    </cfRule>
  </conditionalFormatting>
  <conditionalFormatting sqref="F76:F77 H76:H77 J76:J77">
    <cfRule type="containsBlanks" dxfId="33" priority="119">
      <formula>LEN(TRIM(F76))=0</formula>
    </cfRule>
  </conditionalFormatting>
  <conditionalFormatting sqref="F99:F100 H99:H100 J99:J100">
    <cfRule type="containsBlanks" dxfId="32" priority="101">
      <formula>LEN(TRIM(F99))=0</formula>
    </cfRule>
  </conditionalFormatting>
  <conditionalFormatting sqref="F122:F123 H122:H123 J122:J123">
    <cfRule type="containsBlanks" dxfId="31" priority="82">
      <formula>LEN(TRIM(F122))=0</formula>
    </cfRule>
  </conditionalFormatting>
  <conditionalFormatting sqref="F131:F132 H131:H132 J131:J132">
    <cfRule type="containsBlanks" dxfId="30" priority="3">
      <formula>LEN(TRIM(F131))=0</formula>
    </cfRule>
  </conditionalFormatting>
  <conditionalFormatting sqref="F148:F149 H148:H149 J148:J149">
    <cfRule type="containsBlanks" dxfId="29" priority="22">
      <formula>LEN(TRIM(F148))=0</formula>
    </cfRule>
  </conditionalFormatting>
  <conditionalFormatting sqref="F156:F157 H156:H157 J156:J157">
    <cfRule type="containsBlanks" dxfId="28" priority="25">
      <formula>LEN(TRIM(F156))=0</formula>
    </cfRule>
  </conditionalFormatting>
  <conditionalFormatting sqref="G66:G67">
    <cfRule type="containsBlanks" dxfId="27" priority="70">
      <formula>LEN(TRIM(G66))=0</formula>
    </cfRule>
  </conditionalFormatting>
  <conditionalFormatting sqref="G69">
    <cfRule type="containsBlanks" dxfId="26" priority="69">
      <formula>LEN(TRIM(G69))=0</formula>
    </cfRule>
  </conditionalFormatting>
  <conditionalFormatting sqref="G89:G90">
    <cfRule type="containsBlanks" dxfId="25" priority="63">
      <formula>LEN(TRIM(G89))=0</formula>
    </cfRule>
  </conditionalFormatting>
  <conditionalFormatting sqref="G92">
    <cfRule type="containsBlanks" dxfId="24" priority="62">
      <formula>LEN(TRIM(G92))=0</formula>
    </cfRule>
  </conditionalFormatting>
  <conditionalFormatting sqref="G112:G113">
    <cfRule type="containsBlanks" dxfId="23" priority="56">
      <formula>LEN(TRIM(G112))=0</formula>
    </cfRule>
  </conditionalFormatting>
  <conditionalFormatting sqref="G115">
    <cfRule type="containsBlanks" dxfId="22" priority="55">
      <formula>LEN(TRIM(G115))=0</formula>
    </cfRule>
  </conditionalFormatting>
  <conditionalFormatting sqref="G139:G140">
    <cfRule type="containsBlanks" dxfId="21" priority="9">
      <formula>LEN(TRIM(G139))=0</formula>
    </cfRule>
  </conditionalFormatting>
  <conditionalFormatting sqref="G142">
    <cfRule type="containsBlanks" dxfId="20" priority="8">
      <formula>LEN(TRIM(G142))=0</formula>
    </cfRule>
  </conditionalFormatting>
  <conditionalFormatting sqref="G165:G166">
    <cfRule type="containsBlanks" dxfId="19" priority="41">
      <formula>LEN(TRIM(G165))=0</formula>
    </cfRule>
  </conditionalFormatting>
  <conditionalFormatting sqref="G168">
    <cfRule type="containsBlanks" dxfId="18" priority="40">
      <formula>LEN(TRIM(G168))=0</formula>
    </cfRule>
  </conditionalFormatting>
  <conditionalFormatting sqref="I5:L5">
    <cfRule type="containsBlanks" dxfId="17" priority="150">
      <formula>LEN(TRIM(I5))=0</formula>
    </cfRule>
  </conditionalFormatting>
  <dataValidations count="2">
    <dataValidation type="list" allowBlank="1" showInputMessage="1" showErrorMessage="1" sqref="E9" xr:uid="{00000000-0002-0000-0100-000000000000}">
      <formula1>"(元号を選択),明治,大正,昭和,平成,令和,西暦"</formula1>
    </dataValidation>
    <dataValidation type="list" allowBlank="1" showInputMessage="1" showErrorMessage="1" sqref="C83:C84 D64:D65 D68 D87:D88 D91 D110:D111 D114 D163:D164 D167 D137:D138 D141" xr:uid="{00000000-0002-0000-0100-000001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rowBreaks count="6" manualBreakCount="6">
    <brk id="34" max="12" man="1"/>
    <brk id="55" max="12" man="1"/>
    <brk id="78" max="12" man="1"/>
    <brk id="101" max="12" man="1"/>
    <brk id="124" max="12" man="1"/>
    <brk id="150"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F45"/>
  <sheetViews>
    <sheetView view="pageBreakPreview" topLeftCell="B1" zoomScale="77" zoomScaleNormal="100" zoomScaleSheetLayoutView="77" zoomScalePageLayoutView="59" workbookViewId="0">
      <selection activeCell="F4" sqref="F4"/>
    </sheetView>
  </sheetViews>
  <sheetFormatPr defaultRowHeight="17.25" customHeight="1" x14ac:dyDescent="0.15"/>
  <cols>
    <col min="1" max="1" width="5.625" style="29" customWidth="1"/>
    <col min="2" max="2" width="32.625" style="29" customWidth="1"/>
    <col min="3" max="3" width="18.75" style="30" customWidth="1"/>
    <col min="4" max="4" width="25.125" style="29" customWidth="1"/>
    <col min="5" max="5" width="9" style="29"/>
    <col min="6" max="6" width="11.875" style="29" bestFit="1" customWidth="1"/>
    <col min="7" max="16384" width="9" style="29"/>
  </cols>
  <sheetData>
    <row r="1" spans="1:6" ht="17.25" customHeight="1" x14ac:dyDescent="0.15">
      <c r="A1" s="4" t="s">
        <v>54</v>
      </c>
      <c r="E1" s="27" t="s">
        <v>160</v>
      </c>
    </row>
    <row r="2" spans="1:6" ht="33.75" customHeight="1" x14ac:dyDescent="0.15">
      <c r="A2" s="145" t="s">
        <v>41</v>
      </c>
      <c r="B2" s="146"/>
      <c r="C2" s="146"/>
      <c r="D2" s="146"/>
    </row>
    <row r="3" spans="1:6" ht="6.75" customHeight="1" x14ac:dyDescent="0.15"/>
    <row r="4" spans="1:6" ht="17.25" customHeight="1" x14ac:dyDescent="0.15">
      <c r="C4" s="31" t="s">
        <v>64</v>
      </c>
      <c r="D4" s="32" t="str">
        <f>IF(申請書!D14="",IF(申請書!D16="","",申請書!D16),申請書!D14)</f>
        <v/>
      </c>
      <c r="E4" s="27" t="s">
        <v>75</v>
      </c>
    </row>
    <row r="5" spans="1:6" ht="6.75" customHeight="1" x14ac:dyDescent="0.15"/>
    <row r="6" spans="1:6" ht="17.25" customHeight="1" x14ac:dyDescent="0.15">
      <c r="A6" s="29" t="s">
        <v>27</v>
      </c>
    </row>
    <row r="7" spans="1:6" ht="17.25" customHeight="1" x14ac:dyDescent="0.15">
      <c r="A7" s="33" t="s">
        <v>29</v>
      </c>
      <c r="B7" s="33" t="s">
        <v>28</v>
      </c>
      <c r="C7" s="31" t="s">
        <v>24</v>
      </c>
      <c r="D7" s="33" t="s">
        <v>23</v>
      </c>
      <c r="F7" s="36" t="s">
        <v>137</v>
      </c>
    </row>
    <row r="8" spans="1:6" ht="17.25" customHeight="1" x14ac:dyDescent="0.15">
      <c r="A8" s="149" t="s">
        <v>26</v>
      </c>
      <c r="B8" s="34" t="s">
        <v>33</v>
      </c>
      <c r="C8" s="35">
        <f>IF(ROUNDDOWN(C24/2,-3)&gt;F8,F8,ROUNDDOWN(C24/2,-3))</f>
        <v>0</v>
      </c>
      <c r="D8" s="36"/>
      <c r="E8" s="27"/>
      <c r="F8" s="47">
        <v>500000</v>
      </c>
    </row>
    <row r="9" spans="1:6" ht="17.25" customHeight="1" x14ac:dyDescent="0.15">
      <c r="A9" s="150"/>
      <c r="B9" s="34" t="s">
        <v>34</v>
      </c>
      <c r="C9" s="35">
        <f>IF(ROUNDDOWN(C27/2,-3)&gt;F9,F9,ROUNDDOWN(C27/2,-3))</f>
        <v>0</v>
      </c>
      <c r="D9" s="36"/>
      <c r="F9" s="47">
        <v>200000</v>
      </c>
    </row>
    <row r="10" spans="1:6" ht="17.25" customHeight="1" x14ac:dyDescent="0.15">
      <c r="A10" s="150"/>
      <c r="B10" s="34" t="s">
        <v>35</v>
      </c>
      <c r="C10" s="35">
        <f>IF(ROUNDDOWN(C30/2,-3)&gt;F10,F10,ROUNDDOWN(C30/2,-3))</f>
        <v>0</v>
      </c>
      <c r="D10" s="36"/>
      <c r="F10" s="47">
        <v>20000</v>
      </c>
    </row>
    <row r="11" spans="1:6" ht="17.25" customHeight="1" x14ac:dyDescent="0.15">
      <c r="A11" s="150"/>
      <c r="B11" s="34" t="s">
        <v>36</v>
      </c>
      <c r="C11" s="35">
        <f>IF(ROUNDDOWN(C33/2,-3)&gt;F11,F11,ROUNDDOWN(C33/2,-3))</f>
        <v>0</v>
      </c>
      <c r="D11" s="36"/>
      <c r="F11" s="47">
        <v>50000</v>
      </c>
    </row>
    <row r="12" spans="1:6" ht="17.25" customHeight="1" x14ac:dyDescent="0.15">
      <c r="A12" s="150"/>
      <c r="B12" s="34" t="s">
        <v>37</v>
      </c>
      <c r="C12" s="35">
        <f>IF(ROUNDDOWN(C36/2,-3)&gt;F12,F12,ROUNDDOWN(C36/2,-3))</f>
        <v>0</v>
      </c>
      <c r="D12" s="36"/>
      <c r="F12" s="47">
        <v>100000</v>
      </c>
    </row>
    <row r="13" spans="1:6" ht="17.25" customHeight="1" x14ac:dyDescent="0.15">
      <c r="A13" s="150"/>
      <c r="B13" s="34" t="s">
        <v>194</v>
      </c>
      <c r="C13" s="35">
        <f>IF(ROUNDDOWN(C39/2,-3)&gt;F13,F13,ROUNDDOWN(C39/2,-3))</f>
        <v>0</v>
      </c>
      <c r="D13" s="36"/>
      <c r="F13" s="47">
        <v>100000</v>
      </c>
    </row>
    <row r="14" spans="1:6" ht="17.25" customHeight="1" x14ac:dyDescent="0.15">
      <c r="A14" s="151"/>
      <c r="B14" s="34" t="s">
        <v>38</v>
      </c>
      <c r="C14" s="35">
        <f>IF(ROUNDDOWN(C42/2,-3)&gt;F14,F14,ROUNDDOWN(C42/2,-3))</f>
        <v>0</v>
      </c>
      <c r="D14" s="36"/>
      <c r="F14" s="47">
        <v>150000</v>
      </c>
    </row>
    <row r="15" spans="1:6" ht="17.25" customHeight="1" x14ac:dyDescent="0.15">
      <c r="A15" s="147" t="s">
        <v>25</v>
      </c>
      <c r="B15" s="148"/>
      <c r="C15" s="35">
        <f>C43-F16</f>
        <v>0</v>
      </c>
      <c r="D15" s="36"/>
    </row>
    <row r="16" spans="1:6" ht="17.25" customHeight="1" x14ac:dyDescent="0.15">
      <c r="A16" s="147"/>
      <c r="B16" s="148"/>
      <c r="C16" s="35"/>
      <c r="D16" s="36"/>
      <c r="F16" s="30">
        <f>SUM(C8:C14)</f>
        <v>0</v>
      </c>
    </row>
    <row r="17" spans="1:5" ht="17.25" customHeight="1" x14ac:dyDescent="0.15">
      <c r="A17" s="147" t="s">
        <v>32</v>
      </c>
      <c r="B17" s="148"/>
      <c r="C17" s="42">
        <f>SUBTOTAL(9,C8:C16)</f>
        <v>0</v>
      </c>
      <c r="D17" s="36"/>
    </row>
    <row r="18" spans="1:5" ht="17.25" customHeight="1" x14ac:dyDescent="0.15">
      <c r="A18" s="37" t="s">
        <v>43</v>
      </c>
      <c r="B18" s="38"/>
      <c r="C18" s="39"/>
      <c r="D18" s="40"/>
    </row>
    <row r="20" spans="1:5" ht="17.25" customHeight="1" x14ac:dyDescent="0.15">
      <c r="A20" s="29" t="s">
        <v>39</v>
      </c>
    </row>
    <row r="21" spans="1:5" ht="17.25" customHeight="1" x14ac:dyDescent="0.15">
      <c r="A21" s="33" t="s">
        <v>29</v>
      </c>
      <c r="B21" s="33" t="s">
        <v>28</v>
      </c>
      <c r="C21" s="31" t="s">
        <v>24</v>
      </c>
      <c r="D21" s="33" t="s">
        <v>40</v>
      </c>
    </row>
    <row r="22" spans="1:5" ht="17.25" customHeight="1" x14ac:dyDescent="0.15">
      <c r="A22" s="141" t="s">
        <v>33</v>
      </c>
      <c r="B22" s="41"/>
      <c r="C22" s="42"/>
      <c r="D22" s="58"/>
      <c r="E22" s="27"/>
    </row>
    <row r="23" spans="1:5" ht="17.25" customHeight="1" x14ac:dyDescent="0.15">
      <c r="A23" s="142"/>
      <c r="B23" s="41"/>
      <c r="C23" s="42"/>
      <c r="D23" s="58"/>
    </row>
    <row r="24" spans="1:5" s="74" customFormat="1" ht="17.25" customHeight="1" x14ac:dyDescent="0.15">
      <c r="A24" s="143"/>
      <c r="B24" s="71" t="s">
        <v>31</v>
      </c>
      <c r="C24" s="72">
        <f>SUBTOTAL(9,C22:C23)</f>
        <v>0</v>
      </c>
      <c r="D24" s="73"/>
    </row>
    <row r="25" spans="1:5" ht="17.25" customHeight="1" x14ac:dyDescent="0.15">
      <c r="A25" s="141" t="s">
        <v>34</v>
      </c>
      <c r="B25" s="41"/>
      <c r="C25" s="42"/>
      <c r="D25" s="58"/>
      <c r="E25" s="27"/>
    </row>
    <row r="26" spans="1:5" ht="17.25" customHeight="1" x14ac:dyDescent="0.15">
      <c r="A26" s="142"/>
      <c r="B26" s="41"/>
      <c r="C26" s="42"/>
      <c r="D26" s="58"/>
    </row>
    <row r="27" spans="1:5" s="74" customFormat="1" ht="17.25" customHeight="1" x14ac:dyDescent="0.15">
      <c r="A27" s="143"/>
      <c r="B27" s="71" t="s">
        <v>31</v>
      </c>
      <c r="C27" s="72">
        <f>SUBTOTAL(9,C25:C26)</f>
        <v>0</v>
      </c>
      <c r="D27" s="73"/>
    </row>
    <row r="28" spans="1:5" ht="17.25" customHeight="1" x14ac:dyDescent="0.15">
      <c r="A28" s="141" t="s">
        <v>35</v>
      </c>
      <c r="B28" s="41"/>
      <c r="C28" s="42"/>
      <c r="D28" s="58"/>
      <c r="E28" s="27"/>
    </row>
    <row r="29" spans="1:5" ht="17.25" customHeight="1" x14ac:dyDescent="0.15">
      <c r="A29" s="142"/>
      <c r="B29" s="41"/>
      <c r="C29" s="42"/>
      <c r="D29" s="58"/>
    </row>
    <row r="30" spans="1:5" s="74" customFormat="1" ht="17.25" customHeight="1" x14ac:dyDescent="0.15">
      <c r="A30" s="143"/>
      <c r="B30" s="71" t="s">
        <v>31</v>
      </c>
      <c r="C30" s="72">
        <f>SUBTOTAL(9,C28:C29)</f>
        <v>0</v>
      </c>
      <c r="D30" s="73"/>
    </row>
    <row r="31" spans="1:5" ht="17.25" customHeight="1" x14ac:dyDescent="0.15">
      <c r="A31" s="141" t="s">
        <v>36</v>
      </c>
      <c r="B31" s="41"/>
      <c r="C31" s="42"/>
      <c r="D31" s="58"/>
      <c r="E31" s="27"/>
    </row>
    <row r="32" spans="1:5" ht="17.25" customHeight="1" x14ac:dyDescent="0.15">
      <c r="A32" s="142"/>
      <c r="B32" s="41"/>
      <c r="C32" s="42"/>
      <c r="D32" s="58"/>
    </row>
    <row r="33" spans="1:5" s="74" customFormat="1" ht="17.25" customHeight="1" x14ac:dyDescent="0.15">
      <c r="A33" s="143"/>
      <c r="B33" s="71" t="s">
        <v>31</v>
      </c>
      <c r="C33" s="72">
        <f>SUBTOTAL(9,C31:C32)</f>
        <v>0</v>
      </c>
      <c r="D33" s="73"/>
    </row>
    <row r="34" spans="1:5" ht="17.25" customHeight="1" x14ac:dyDescent="0.15">
      <c r="A34" s="141" t="s">
        <v>37</v>
      </c>
      <c r="B34" s="41"/>
      <c r="C34" s="42"/>
      <c r="D34" s="58"/>
      <c r="E34" s="27"/>
    </row>
    <row r="35" spans="1:5" ht="17.25" customHeight="1" x14ac:dyDescent="0.15">
      <c r="A35" s="142"/>
      <c r="B35" s="41"/>
      <c r="C35" s="42"/>
      <c r="D35" s="58"/>
    </row>
    <row r="36" spans="1:5" s="74" customFormat="1" ht="17.25" customHeight="1" x14ac:dyDescent="0.15">
      <c r="A36" s="143"/>
      <c r="B36" s="71" t="s">
        <v>31</v>
      </c>
      <c r="C36" s="72">
        <f>SUBTOTAL(9,C34:C35)</f>
        <v>0</v>
      </c>
      <c r="D36" s="73"/>
    </row>
    <row r="37" spans="1:5" ht="17.25" customHeight="1" x14ac:dyDescent="0.15">
      <c r="A37" s="141" t="s">
        <v>193</v>
      </c>
      <c r="B37" s="41"/>
      <c r="C37" s="42"/>
      <c r="D37" s="58"/>
      <c r="E37" s="27"/>
    </row>
    <row r="38" spans="1:5" ht="17.25" customHeight="1" x14ac:dyDescent="0.15">
      <c r="A38" s="142"/>
      <c r="B38" s="41"/>
      <c r="C38" s="42"/>
      <c r="D38" s="58"/>
    </row>
    <row r="39" spans="1:5" s="74" customFormat="1" ht="17.25" customHeight="1" x14ac:dyDescent="0.15">
      <c r="A39" s="143"/>
      <c r="B39" s="71" t="s">
        <v>31</v>
      </c>
      <c r="C39" s="72">
        <f>SUBTOTAL(9,C37:C38)</f>
        <v>0</v>
      </c>
      <c r="D39" s="73"/>
    </row>
    <row r="40" spans="1:5" ht="17.25" customHeight="1" x14ac:dyDescent="0.15">
      <c r="A40" s="141" t="s">
        <v>38</v>
      </c>
      <c r="B40" s="41"/>
      <c r="C40" s="42"/>
      <c r="D40" s="58"/>
      <c r="E40" s="27"/>
    </row>
    <row r="41" spans="1:5" ht="17.25" customHeight="1" x14ac:dyDescent="0.15">
      <c r="A41" s="142"/>
      <c r="B41" s="41"/>
      <c r="C41" s="42"/>
      <c r="D41" s="58"/>
    </row>
    <row r="42" spans="1:5" s="74" customFormat="1" ht="17.25" customHeight="1" x14ac:dyDescent="0.15">
      <c r="A42" s="143"/>
      <c r="B42" s="71" t="s">
        <v>31</v>
      </c>
      <c r="C42" s="72">
        <f>SUBTOTAL(9,C40:C41)</f>
        <v>0</v>
      </c>
      <c r="D42" s="73"/>
    </row>
    <row r="43" spans="1:5" s="74" customFormat="1" ht="17.25" customHeight="1" x14ac:dyDescent="0.15">
      <c r="A43" s="139" t="s">
        <v>32</v>
      </c>
      <c r="B43" s="140"/>
      <c r="C43" s="72">
        <f>SUBTOTAL(9,C22:C42)</f>
        <v>0</v>
      </c>
      <c r="D43" s="73"/>
    </row>
    <row r="44" spans="1:5" ht="17.25" customHeight="1" x14ac:dyDescent="0.15">
      <c r="A44" s="144" t="s">
        <v>42</v>
      </c>
      <c r="B44" s="144"/>
      <c r="C44" s="144"/>
      <c r="D44" s="144"/>
    </row>
    <row r="45" spans="1:5" ht="17.25" customHeight="1" x14ac:dyDescent="0.15">
      <c r="A45" s="138" t="s">
        <v>136</v>
      </c>
      <c r="B45" s="138"/>
      <c r="C45" s="138"/>
      <c r="D45" s="138"/>
    </row>
  </sheetData>
  <mergeCells count="15">
    <mergeCell ref="A2:D2"/>
    <mergeCell ref="A17:B17"/>
    <mergeCell ref="A16:B16"/>
    <mergeCell ref="A8:A14"/>
    <mergeCell ref="A15:B15"/>
    <mergeCell ref="A45:D45"/>
    <mergeCell ref="A43:B43"/>
    <mergeCell ref="A22:A24"/>
    <mergeCell ref="A25:A27"/>
    <mergeCell ref="A28:A30"/>
    <mergeCell ref="A31:A33"/>
    <mergeCell ref="A34:A36"/>
    <mergeCell ref="A40:A42"/>
    <mergeCell ref="A44:D44"/>
    <mergeCell ref="A37:A39"/>
  </mergeCells>
  <phoneticPr fontId="1"/>
  <conditionalFormatting sqref="A22:A24">
    <cfRule type="expression" dxfId="16" priority="7">
      <formula>$C$8&gt;0</formula>
    </cfRule>
  </conditionalFormatting>
  <conditionalFormatting sqref="A25:A27">
    <cfRule type="expression" dxfId="15" priority="6">
      <formula>$C$9&gt;0</formula>
    </cfRule>
  </conditionalFormatting>
  <conditionalFormatting sqref="A28:A30">
    <cfRule type="expression" dxfId="14" priority="5">
      <formula>$C$10&gt;0</formula>
    </cfRule>
  </conditionalFormatting>
  <conditionalFormatting sqref="A31:A33">
    <cfRule type="expression" dxfId="13" priority="4">
      <formula>$C$11&gt;0</formula>
    </cfRule>
  </conditionalFormatting>
  <conditionalFormatting sqref="A34:A36">
    <cfRule type="expression" dxfId="12" priority="3">
      <formula>$C$12&gt;0</formula>
    </cfRule>
  </conditionalFormatting>
  <conditionalFormatting sqref="A37:A42">
    <cfRule type="expression" dxfId="11" priority="1">
      <formula>$C$14&gt;0</formula>
    </cfRule>
  </conditionalFormatting>
  <conditionalFormatting sqref="C18">
    <cfRule type="cellIs" dxfId="10" priority="10" operator="equal">
      <formula>0</formula>
    </cfRule>
  </conditionalFormatting>
  <conditionalFormatting sqref="D4">
    <cfRule type="containsBlanks" dxfId="9" priority="8">
      <formula>LEN(TRIM(D4))=0</formula>
    </cfRule>
  </conditionalFormatting>
  <printOptions horizontalCentered="1"/>
  <pageMargins left="0.70866141732283472" right="0.70866141732283472" top="1.1811023622047245"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O41"/>
  <sheetViews>
    <sheetView view="pageBreakPreview" zoomScale="64" zoomScaleNormal="100" zoomScaleSheetLayoutView="64" workbookViewId="0">
      <selection activeCell="B14" sqref="B14:C15"/>
    </sheetView>
  </sheetViews>
  <sheetFormatPr defaultColWidth="9" defaultRowHeight="14.25" x14ac:dyDescent="0.15"/>
  <cols>
    <col min="1" max="1" width="3.25" style="4" customWidth="1"/>
    <col min="2" max="2" width="6.25" style="4" customWidth="1"/>
    <col min="3" max="3" width="17.25" style="4" customWidth="1"/>
    <col min="4" max="13" width="6.125" style="4" customWidth="1"/>
    <col min="14" max="14" width="0.625" style="4" customWidth="1"/>
    <col min="15" max="16" width="7" style="4" customWidth="1"/>
    <col min="17" max="16384" width="9" style="4"/>
  </cols>
  <sheetData>
    <row r="1" spans="1:15" ht="8.25" customHeight="1" x14ac:dyDescent="0.15"/>
    <row r="2" spans="1:15" ht="22.5" customHeight="1" x14ac:dyDescent="0.15">
      <c r="A2" s="4" t="s">
        <v>138</v>
      </c>
      <c r="O2" s="27" t="s">
        <v>160</v>
      </c>
    </row>
    <row r="3" spans="1:15" ht="41.25" customHeight="1" x14ac:dyDescent="0.15">
      <c r="A3" s="145" t="s">
        <v>140</v>
      </c>
      <c r="B3" s="145"/>
      <c r="C3" s="145"/>
      <c r="D3" s="145"/>
      <c r="E3" s="145"/>
      <c r="F3" s="145"/>
      <c r="G3" s="145"/>
      <c r="H3" s="145"/>
      <c r="I3" s="145"/>
      <c r="J3" s="145"/>
      <c r="K3" s="145"/>
      <c r="L3" s="145"/>
      <c r="M3" s="145"/>
    </row>
    <row r="4" spans="1:15" ht="17.25" x14ac:dyDescent="0.15">
      <c r="B4" s="5"/>
      <c r="C4" s="6"/>
      <c r="D4" s="6"/>
      <c r="E4" s="6"/>
      <c r="F4" s="6"/>
      <c r="G4" s="6"/>
      <c r="H4" s="6"/>
      <c r="I4" s="6"/>
      <c r="J4" s="6"/>
      <c r="K4" s="6"/>
      <c r="L4" s="6"/>
      <c r="M4" s="6"/>
    </row>
    <row r="5" spans="1:15" ht="17.25" x14ac:dyDescent="0.15">
      <c r="B5" s="18" t="s">
        <v>139</v>
      </c>
      <c r="C5" s="6"/>
      <c r="D5" s="6"/>
      <c r="E5" s="6"/>
      <c r="F5" s="6"/>
      <c r="G5" s="6"/>
      <c r="H5" s="6"/>
      <c r="I5" s="6"/>
      <c r="J5" s="6"/>
      <c r="K5" s="6"/>
      <c r="L5" s="6"/>
      <c r="M5" s="6"/>
    </row>
    <row r="6" spans="1:15" ht="17.25" x14ac:dyDescent="0.15">
      <c r="B6" s="5"/>
      <c r="C6" s="6"/>
      <c r="D6" s="6"/>
      <c r="E6" s="6"/>
      <c r="F6" s="6"/>
      <c r="G6" s="6"/>
      <c r="H6" s="6"/>
      <c r="I6" s="6"/>
      <c r="J6" s="6"/>
      <c r="K6" s="6"/>
      <c r="L6" s="6"/>
      <c r="M6" s="6"/>
    </row>
    <row r="7" spans="1:15" ht="32.25" customHeight="1" x14ac:dyDescent="0.15">
      <c r="A7" s="105" t="s">
        <v>147</v>
      </c>
      <c r="B7" s="105"/>
      <c r="C7" s="105"/>
      <c r="D7" s="105"/>
      <c r="E7" s="105"/>
      <c r="F7" s="105"/>
      <c r="G7" s="105"/>
      <c r="H7" s="105"/>
      <c r="I7" s="105"/>
      <c r="J7" s="105"/>
      <c r="K7" s="105"/>
      <c r="L7" s="105"/>
      <c r="M7" s="105"/>
    </row>
    <row r="8" spans="1:15" ht="17.25" x14ac:dyDescent="0.15">
      <c r="B8" s="5"/>
      <c r="C8" s="6"/>
      <c r="D8" s="6"/>
      <c r="E8" s="6"/>
      <c r="F8" s="6"/>
      <c r="G8" s="6"/>
      <c r="H8" s="6"/>
      <c r="I8" s="6"/>
      <c r="J8" s="6"/>
      <c r="K8" s="6"/>
      <c r="L8" s="6"/>
      <c r="M8" s="6"/>
    </row>
    <row r="9" spans="1:15" ht="29.25" customHeight="1" x14ac:dyDescent="0.15">
      <c r="B9" s="88" t="s">
        <v>47</v>
      </c>
      <c r="C9" s="89"/>
      <c r="D9" s="15" t="s">
        <v>21</v>
      </c>
      <c r="E9" s="16" t="str">
        <f>IF(申請書!E10="","",申請書!E10)</f>
        <v/>
      </c>
      <c r="F9" s="16" t="s">
        <v>48</v>
      </c>
      <c r="G9" s="16" t="str">
        <f>IF(申請書!G10="","",申請書!G10)</f>
        <v/>
      </c>
      <c r="H9" s="16" t="s">
        <v>9</v>
      </c>
      <c r="I9" s="16" t="str">
        <f>IF(申請書!I10="","",申請書!I10)</f>
        <v/>
      </c>
      <c r="J9" s="16" t="s">
        <v>4</v>
      </c>
      <c r="K9" s="21"/>
      <c r="L9" s="21"/>
      <c r="M9" s="22"/>
      <c r="O9" s="27" t="s">
        <v>75</v>
      </c>
    </row>
    <row r="10" spans="1:15" ht="18" customHeight="1" x14ac:dyDescent="0.15">
      <c r="B10" s="87" t="s">
        <v>46</v>
      </c>
      <c r="C10" s="87"/>
      <c r="D10" s="24" t="s">
        <v>1</v>
      </c>
      <c r="E10" s="9" t="str">
        <f>IF(申請書!E11="","",申請書!E11)</f>
        <v/>
      </c>
      <c r="F10" s="10" t="s">
        <v>50</v>
      </c>
      <c r="G10" s="9" t="str">
        <f>IF(申請書!G11="","",申請書!G11)</f>
        <v/>
      </c>
      <c r="H10" s="9"/>
      <c r="I10" s="9"/>
      <c r="J10" s="9"/>
      <c r="K10" s="9"/>
      <c r="L10" s="9"/>
      <c r="M10" s="25"/>
    </row>
    <row r="11" spans="1:15" ht="29.25" customHeight="1" x14ac:dyDescent="0.15">
      <c r="B11" s="87"/>
      <c r="C11" s="87"/>
      <c r="D11" s="101" t="str">
        <f>IF(申請書!D12="","",申請書!D12)</f>
        <v/>
      </c>
      <c r="E11" s="101" t="str">
        <f>IF(申請書!E12="","",申請書!E12)</f>
        <v/>
      </c>
      <c r="F11" s="101" t="str">
        <f>IF(申請書!F12="","",申請書!F12)</f>
        <v/>
      </c>
      <c r="G11" s="101" t="str">
        <f>IF(申請書!G12="","",申請書!G12)</f>
        <v/>
      </c>
      <c r="H11" s="101" t="str">
        <f>IF(申請書!H12="","",申請書!H12)</f>
        <v/>
      </c>
      <c r="I11" s="101" t="str">
        <f>IF(申請書!I12="","",申請書!I12)</f>
        <v/>
      </c>
      <c r="J11" s="101" t="str">
        <f>IF(申請書!J12="","",申請書!J12)</f>
        <v/>
      </c>
      <c r="K11" s="101" t="str">
        <f>IF(申請書!K12="","",申請書!K12)</f>
        <v/>
      </c>
      <c r="L11" s="101" t="str">
        <f>IF(申請書!L12="","",申請書!L12)</f>
        <v/>
      </c>
      <c r="M11" s="102" t="str">
        <f>IF(申請書!M12="","",申請書!M12)</f>
        <v/>
      </c>
    </row>
    <row r="12" spans="1:15" s="7" customFormat="1" ht="15.75" customHeight="1" x14ac:dyDescent="0.15">
      <c r="B12" s="103" t="s">
        <v>0</v>
      </c>
      <c r="C12" s="104"/>
      <c r="D12" s="95" t="str">
        <f>IF(申請書!D13="","",申請書!D13)</f>
        <v/>
      </c>
      <c r="E12" s="96" t="str">
        <f>IF(申請書!E13="","",申請書!E13)</f>
        <v/>
      </c>
      <c r="F12" s="96" t="str">
        <f>IF(申請書!F13="","",申請書!F13)</f>
        <v/>
      </c>
      <c r="G12" s="96" t="str">
        <f>IF(申請書!G13="","",申請書!G13)</f>
        <v/>
      </c>
      <c r="H12" s="96" t="str">
        <f>IF(申請書!H13="","",申請書!H13)</f>
        <v/>
      </c>
      <c r="I12" s="96" t="str">
        <f>IF(申請書!I13="","",申請書!I13)</f>
        <v/>
      </c>
      <c r="J12" s="96" t="str">
        <f>IF(申請書!J13="","",申請書!J13)</f>
        <v/>
      </c>
      <c r="K12" s="96" t="str">
        <f>IF(申請書!K13="","",申請書!K13)</f>
        <v/>
      </c>
      <c r="L12" s="96" t="str">
        <f>IF(申請書!L13="","",申請書!L13)</f>
        <v/>
      </c>
      <c r="M12" s="97" t="str">
        <f>IF(申請書!M13="","",申請書!M13)</f>
        <v/>
      </c>
    </row>
    <row r="13" spans="1:15" ht="29.25" customHeight="1" x14ac:dyDescent="0.15">
      <c r="B13" s="106" t="s">
        <v>62</v>
      </c>
      <c r="C13" s="107"/>
      <c r="D13" s="98" t="str">
        <f>IF(申請書!D14="","",申請書!D14)</f>
        <v/>
      </c>
      <c r="E13" s="99" t="str">
        <f>IF(申請書!E14="","",申請書!E14)</f>
        <v/>
      </c>
      <c r="F13" s="99" t="str">
        <f>IF(申請書!F14="","",申請書!F14)</f>
        <v/>
      </c>
      <c r="G13" s="99" t="str">
        <f>IF(申請書!G14="","",申請書!G14)</f>
        <v/>
      </c>
      <c r="H13" s="99" t="str">
        <f>IF(申請書!H14="","",申請書!H14)</f>
        <v/>
      </c>
      <c r="I13" s="99" t="str">
        <f>IF(申請書!I14="","",申請書!I14)</f>
        <v/>
      </c>
      <c r="J13" s="99" t="str">
        <f>IF(申請書!J14="","",申請書!J14)</f>
        <v/>
      </c>
      <c r="K13" s="99" t="str">
        <f>IF(申請書!K14="","",申請書!K14)</f>
        <v/>
      </c>
      <c r="L13" s="99" t="str">
        <f>IF(申請書!L14="","",申請書!L14)</f>
        <v/>
      </c>
      <c r="M13" s="100" t="str">
        <f>IF(申請書!M14="","",申請書!M14)</f>
        <v/>
      </c>
    </row>
    <row r="14" spans="1:15" s="7" customFormat="1" ht="14.25" customHeight="1" x14ac:dyDescent="0.15">
      <c r="B14" s="103" t="s">
        <v>0</v>
      </c>
      <c r="C14" s="104"/>
      <c r="D14" s="95" t="str">
        <f>IF(申請書!D15="","",申請書!D15)</f>
        <v/>
      </c>
      <c r="E14" s="96" t="str">
        <f>IF(申請書!E15="","",申請書!E15)</f>
        <v/>
      </c>
      <c r="F14" s="96" t="str">
        <f>IF(申請書!F15="","",申請書!F15)</f>
        <v/>
      </c>
      <c r="G14" s="96" t="str">
        <f>IF(申請書!G15="","",申請書!G15)</f>
        <v/>
      </c>
      <c r="H14" s="96" t="str">
        <f>IF(申請書!H15="","",申請書!H15)</f>
        <v/>
      </c>
      <c r="I14" s="96" t="str">
        <f>IF(申請書!I15="","",申請書!I15)</f>
        <v/>
      </c>
      <c r="J14" s="96" t="str">
        <f>IF(申請書!J15="","",申請書!J15)</f>
        <v/>
      </c>
      <c r="K14" s="96" t="str">
        <f>IF(申請書!K15="","",申請書!K15)</f>
        <v/>
      </c>
      <c r="L14" s="96" t="str">
        <f>IF(申請書!L15="","",申請書!L15)</f>
        <v/>
      </c>
      <c r="M14" s="97" t="str">
        <f>IF(申請書!M15="","",申請書!M15)</f>
        <v/>
      </c>
    </row>
    <row r="15" spans="1:15" ht="29.25" customHeight="1" x14ac:dyDescent="0.15">
      <c r="B15" s="106" t="s">
        <v>63</v>
      </c>
      <c r="C15" s="107"/>
      <c r="D15" s="98" t="str">
        <f>IF(申請書!D16="","",申請書!D16)</f>
        <v/>
      </c>
      <c r="E15" s="99" t="str">
        <f>IF(申請書!E16="","",申請書!E16)</f>
        <v/>
      </c>
      <c r="F15" s="99" t="str">
        <f>IF(申請書!F16="","",申請書!F16)</f>
        <v/>
      </c>
      <c r="G15" s="99" t="str">
        <f>IF(申請書!G16="","",申請書!G16)</f>
        <v/>
      </c>
      <c r="H15" s="99" t="str">
        <f>IF(申請書!H16="","",申請書!H16)</f>
        <v/>
      </c>
      <c r="I15" s="99" t="str">
        <f>IF(申請書!I16="","",申請書!I16)</f>
        <v/>
      </c>
      <c r="J15" s="99" t="str">
        <f>IF(申請書!J16="","",申請書!J16)</f>
        <v/>
      </c>
      <c r="K15" s="99" t="str">
        <f>IF(申請書!K16="","",申請書!K16)</f>
        <v/>
      </c>
      <c r="L15" s="99" t="str">
        <f>IF(申請書!L16="","",申請書!L16)</f>
        <v/>
      </c>
      <c r="M15" s="100" t="str">
        <f>IF(申請書!M16="","",申請書!M16)</f>
        <v/>
      </c>
    </row>
    <row r="16" spans="1:15" ht="29.25" customHeight="1" x14ac:dyDescent="0.15">
      <c r="B16" s="108" t="s">
        <v>141</v>
      </c>
      <c r="C16" s="89"/>
      <c r="D16" s="43" t="s">
        <v>92</v>
      </c>
      <c r="E16" s="16"/>
      <c r="F16" s="16" t="s">
        <v>48</v>
      </c>
      <c r="G16" s="16"/>
      <c r="H16" s="16" t="s">
        <v>9</v>
      </c>
      <c r="I16" s="16"/>
      <c r="J16" s="16" t="s">
        <v>4</v>
      </c>
      <c r="K16" s="21"/>
      <c r="L16" s="21"/>
      <c r="M16" s="22"/>
      <c r="O16" s="27" t="s">
        <v>142</v>
      </c>
    </row>
    <row r="17" spans="1:13" ht="29.25" customHeight="1" x14ac:dyDescent="0.15">
      <c r="B17" s="88" t="s">
        <v>19</v>
      </c>
      <c r="C17" s="89"/>
      <c r="D17" s="88" t="str">
        <f>IF(申請書!D18="","",申請書!D18)</f>
        <v/>
      </c>
      <c r="E17" s="90"/>
      <c r="F17" s="90"/>
      <c r="G17" s="89"/>
      <c r="H17" s="51"/>
      <c r="I17" s="9"/>
      <c r="J17" s="9"/>
      <c r="K17" s="9"/>
      <c r="L17" s="9"/>
      <c r="M17" s="9"/>
    </row>
    <row r="18" spans="1:13" ht="21.75" customHeight="1" thickBot="1" x14ac:dyDescent="0.2">
      <c r="A18" s="48"/>
      <c r="B18" s="49"/>
      <c r="C18" s="50"/>
      <c r="D18" s="50"/>
      <c r="E18" s="50"/>
      <c r="F18" s="50"/>
      <c r="G18" s="50"/>
      <c r="H18" s="50"/>
      <c r="I18" s="50"/>
      <c r="J18" s="50"/>
      <c r="K18" s="50"/>
      <c r="L18" s="50"/>
      <c r="M18" s="50"/>
    </row>
    <row r="19" spans="1:13" ht="21.75" customHeight="1" x14ac:dyDescent="0.15"/>
    <row r="20" spans="1:13" ht="21.75" customHeight="1" x14ac:dyDescent="0.15">
      <c r="A20" s="4" t="s">
        <v>143</v>
      </c>
      <c r="H20" s="87" t="s">
        <v>144</v>
      </c>
      <c r="I20" s="87"/>
      <c r="J20" s="87" t="s">
        <v>145</v>
      </c>
      <c r="K20" s="87"/>
      <c r="L20" s="87" t="s">
        <v>146</v>
      </c>
      <c r="M20" s="87"/>
    </row>
    <row r="21" spans="1:13" ht="21.75" customHeight="1" x14ac:dyDescent="0.15">
      <c r="H21" s="87"/>
      <c r="I21" s="87"/>
      <c r="J21" s="87"/>
      <c r="K21" s="87"/>
      <c r="L21" s="87"/>
      <c r="M21" s="87"/>
    </row>
    <row r="22" spans="1:13" ht="21.75" customHeight="1" x14ac:dyDescent="0.15">
      <c r="H22" s="87"/>
      <c r="I22" s="87"/>
      <c r="J22" s="87"/>
      <c r="K22" s="87"/>
      <c r="L22" s="87"/>
      <c r="M22" s="87"/>
    </row>
    <row r="23" spans="1:13" ht="21.75" customHeight="1" x14ac:dyDescent="0.15"/>
    <row r="24" spans="1:13" ht="21.75" customHeight="1" x14ac:dyDescent="0.15">
      <c r="B24" s="4" t="s">
        <v>149</v>
      </c>
    </row>
    <row r="25" spans="1:13" ht="21.75" customHeight="1" x14ac:dyDescent="0.15"/>
    <row r="26" spans="1:13" ht="21.75" customHeight="1" x14ac:dyDescent="0.15">
      <c r="B26" s="4" t="s">
        <v>150</v>
      </c>
      <c r="H26" s="52" t="s">
        <v>152</v>
      </c>
      <c r="I26" s="152"/>
      <c r="J26" s="152"/>
      <c r="K26" s="152"/>
      <c r="L26" s="152"/>
      <c r="M26" s="19" t="s">
        <v>151</v>
      </c>
    </row>
    <row r="27" spans="1:13" ht="21.75" customHeight="1" thickBot="1" x14ac:dyDescent="0.2">
      <c r="A27" s="48"/>
      <c r="B27" s="49"/>
      <c r="C27" s="50"/>
      <c r="D27" s="50"/>
      <c r="E27" s="50"/>
      <c r="F27" s="50"/>
      <c r="G27" s="50"/>
      <c r="H27" s="50"/>
      <c r="I27" s="50"/>
      <c r="J27" s="50"/>
      <c r="K27" s="50"/>
      <c r="L27" s="50"/>
      <c r="M27" s="50"/>
    </row>
    <row r="29" spans="1:13" ht="21.75" customHeight="1" x14ac:dyDescent="0.15">
      <c r="A29" s="4" t="s">
        <v>148</v>
      </c>
      <c r="H29" s="87" t="s">
        <v>144</v>
      </c>
      <c r="I29" s="87"/>
      <c r="J29" s="87" t="s">
        <v>145</v>
      </c>
      <c r="K29" s="87"/>
      <c r="L29" s="87" t="s">
        <v>146</v>
      </c>
      <c r="M29" s="87"/>
    </row>
    <row r="30" spans="1:13" ht="21.75" customHeight="1" x14ac:dyDescent="0.15">
      <c r="H30" s="87"/>
      <c r="I30" s="87"/>
      <c r="J30" s="87"/>
      <c r="K30" s="87"/>
      <c r="L30" s="87"/>
      <c r="M30" s="87"/>
    </row>
    <row r="31" spans="1:13" ht="21.75" customHeight="1" x14ac:dyDescent="0.15">
      <c r="H31" s="87"/>
      <c r="I31" s="87"/>
      <c r="J31" s="87"/>
      <c r="K31" s="87"/>
      <c r="L31" s="87"/>
      <c r="M31" s="87"/>
    </row>
    <row r="32" spans="1:13" ht="21.75" customHeight="1" x14ac:dyDescent="0.15"/>
    <row r="33" spans="2:13" ht="21.75" customHeight="1" x14ac:dyDescent="0.15">
      <c r="B33" s="4" t="s">
        <v>155</v>
      </c>
    </row>
    <row r="34" spans="2:13" ht="21.75" customHeight="1" x14ac:dyDescent="0.15">
      <c r="B34" s="53" t="s">
        <v>56</v>
      </c>
      <c r="C34" s="4" t="s">
        <v>156</v>
      </c>
    </row>
    <row r="35" spans="2:13" ht="21.75" customHeight="1" x14ac:dyDescent="0.15">
      <c r="B35" s="53" t="s">
        <v>56</v>
      </c>
      <c r="C35" s="4" t="s">
        <v>157</v>
      </c>
    </row>
    <row r="36" spans="2:13" ht="21.75" customHeight="1" x14ac:dyDescent="0.15">
      <c r="B36" s="53"/>
      <c r="C36" s="105" t="s">
        <v>158</v>
      </c>
      <c r="D36" s="105"/>
      <c r="E36" s="105"/>
      <c r="F36" s="105"/>
      <c r="G36" s="105"/>
      <c r="H36" s="105"/>
      <c r="I36" s="105"/>
      <c r="J36" s="105"/>
      <c r="K36" s="105"/>
      <c r="L36" s="105"/>
      <c r="M36" s="105"/>
    </row>
    <row r="37" spans="2:13" ht="21.75" customHeight="1" x14ac:dyDescent="0.15">
      <c r="B37" s="53"/>
      <c r="C37" s="153" t="s">
        <v>159</v>
      </c>
      <c r="D37" s="153"/>
      <c r="E37" s="153"/>
      <c r="F37" s="153"/>
      <c r="G37" s="153"/>
      <c r="H37" s="153"/>
      <c r="I37" s="153"/>
      <c r="J37" s="153"/>
      <c r="K37" s="153"/>
      <c r="L37" s="153"/>
      <c r="M37" s="153"/>
    </row>
    <row r="38" spans="2:13" ht="21.75" customHeight="1" x14ac:dyDescent="0.15"/>
    <row r="39" spans="2:13" ht="21.75" customHeight="1" x14ac:dyDescent="0.15">
      <c r="B39" s="4" t="s">
        <v>154</v>
      </c>
    </row>
    <row r="40" spans="2:13" ht="21.75" customHeight="1" x14ac:dyDescent="0.15"/>
    <row r="41" spans="2:13" ht="21.75" customHeight="1" x14ac:dyDescent="0.15">
      <c r="B41" s="4" t="s">
        <v>150</v>
      </c>
      <c r="H41" s="52" t="s">
        <v>153</v>
      </c>
      <c r="I41" s="152"/>
      <c r="J41" s="152"/>
      <c r="K41" s="152"/>
      <c r="L41" s="152"/>
      <c r="M41" s="19" t="s">
        <v>151</v>
      </c>
    </row>
  </sheetData>
  <mergeCells count="32">
    <mergeCell ref="B13:C13"/>
    <mergeCell ref="D13:M13"/>
    <mergeCell ref="A3:M3"/>
    <mergeCell ref="A7:M7"/>
    <mergeCell ref="B10:C11"/>
    <mergeCell ref="D11:M11"/>
    <mergeCell ref="B9:C9"/>
    <mergeCell ref="B12:C12"/>
    <mergeCell ref="D12:M12"/>
    <mergeCell ref="I26:L26"/>
    <mergeCell ref="B17:C17"/>
    <mergeCell ref="D17:G17"/>
    <mergeCell ref="B16:C16"/>
    <mergeCell ref="B14:C14"/>
    <mergeCell ref="D14:M14"/>
    <mergeCell ref="B15:C15"/>
    <mergeCell ref="D15:M15"/>
    <mergeCell ref="L20:M20"/>
    <mergeCell ref="H20:I20"/>
    <mergeCell ref="J20:K20"/>
    <mergeCell ref="H21:I22"/>
    <mergeCell ref="J21:K22"/>
    <mergeCell ref="L21:M22"/>
    <mergeCell ref="I41:L41"/>
    <mergeCell ref="C36:M36"/>
    <mergeCell ref="C37:M37"/>
    <mergeCell ref="H29:I29"/>
    <mergeCell ref="J29:K29"/>
    <mergeCell ref="L29:M29"/>
    <mergeCell ref="H30:I31"/>
    <mergeCell ref="J30:K31"/>
    <mergeCell ref="L30:M31"/>
  </mergeCells>
  <phoneticPr fontId="1"/>
  <conditionalFormatting sqref="D16">
    <cfRule type="cellIs" dxfId="8" priority="3" operator="equal">
      <formula>"(元号を選択)"</formula>
    </cfRule>
  </conditionalFormatting>
  <conditionalFormatting sqref="D16:E16">
    <cfRule type="containsBlanks" dxfId="7" priority="4">
      <formula>LEN(TRIM(D16))=0</formula>
    </cfRule>
  </conditionalFormatting>
  <conditionalFormatting sqref="D17:G17">
    <cfRule type="containsBlanks" dxfId="6" priority="8">
      <formula>LEN(TRIM(D17))=0</formula>
    </cfRule>
  </conditionalFormatting>
  <conditionalFormatting sqref="E9:E10 D11:M15">
    <cfRule type="containsBlanks" dxfId="5" priority="7">
      <formula>LEN(TRIM(D9))=0</formula>
    </cfRule>
  </conditionalFormatting>
  <conditionalFormatting sqref="G9:G10">
    <cfRule type="containsBlanks" dxfId="4" priority="2">
      <formula>LEN(TRIM(G9))=0</formula>
    </cfRule>
  </conditionalFormatting>
  <conditionalFormatting sqref="G16 I16">
    <cfRule type="containsBlanks" dxfId="3" priority="5">
      <formula>LEN(TRIM(G16))=0</formula>
    </cfRule>
  </conditionalFormatting>
  <conditionalFormatting sqref="I9">
    <cfRule type="containsBlanks" dxfId="2" priority="1">
      <formula>LEN(TRIM(I9))=0</formula>
    </cfRule>
  </conditionalFormatting>
  <dataValidations count="1">
    <dataValidation type="list" allowBlank="1" showInputMessage="1" showErrorMessage="1" sqref="D16" xr:uid="{00000000-0002-0000-0300-000000000000}">
      <formula1>"(元号を選択),明治,大正,昭和,平成,令和,西暦"</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39"/>
  <sheetViews>
    <sheetView view="pageBreakPreview" topLeftCell="A5" zoomScaleNormal="100" zoomScaleSheetLayoutView="100" workbookViewId="0">
      <selection activeCell="B8" sqref="B8:D8"/>
    </sheetView>
  </sheetViews>
  <sheetFormatPr defaultColWidth="9" defaultRowHeight="14.25" x14ac:dyDescent="0.15"/>
  <cols>
    <col min="1" max="1" width="3.25" style="4" customWidth="1"/>
    <col min="2" max="2" width="6.25" style="4" customWidth="1"/>
    <col min="3" max="3" width="17.25" style="4" customWidth="1"/>
    <col min="4" max="4" width="9.875" style="4" customWidth="1"/>
    <col min="5" max="8" width="6.125" style="4" customWidth="1"/>
    <col min="9" max="9" width="4.875" style="4" customWidth="1"/>
    <col min="10" max="10" width="3" style="4" customWidth="1"/>
    <col min="11" max="11" width="4.875" style="4" customWidth="1"/>
    <col min="12" max="12" width="3" style="4" customWidth="1"/>
    <col min="13" max="13" width="4.875" style="4" customWidth="1"/>
    <col min="14" max="14" width="6.125" style="4" customWidth="1"/>
    <col min="15" max="15" width="0.75" style="4" customWidth="1"/>
    <col min="16" max="17" width="7" style="4" customWidth="1"/>
    <col min="18" max="20" width="9" style="4"/>
    <col min="21" max="21" width="0" style="4" hidden="1" customWidth="1"/>
    <col min="22" max="16384" width="9" style="4"/>
  </cols>
  <sheetData>
    <row r="1" spans="1:21" ht="8.25" customHeight="1" x14ac:dyDescent="0.15"/>
    <row r="2" spans="1:21" ht="22.5" customHeight="1" x14ac:dyDescent="0.15">
      <c r="A2" s="4" t="s">
        <v>161</v>
      </c>
      <c r="P2" s="65" t="s">
        <v>187</v>
      </c>
    </row>
    <row r="3" spans="1:21" x14ac:dyDescent="0.15">
      <c r="B3" s="62"/>
      <c r="C3" s="2"/>
      <c r="D3" s="2"/>
      <c r="E3" s="2"/>
      <c r="F3" s="2"/>
      <c r="G3" s="2"/>
      <c r="H3" s="2"/>
      <c r="I3" s="2"/>
      <c r="J3" s="2"/>
      <c r="K3" s="2"/>
      <c r="L3" s="2"/>
      <c r="M3" s="2"/>
      <c r="N3" s="2"/>
    </row>
    <row r="4" spans="1:21" ht="23.25" customHeight="1" x14ac:dyDescent="0.15">
      <c r="B4" s="62"/>
      <c r="C4" s="2"/>
      <c r="D4" s="2"/>
      <c r="E4" s="2"/>
      <c r="F4" s="2"/>
      <c r="G4" s="2"/>
      <c r="H4" s="2"/>
      <c r="I4" s="2"/>
      <c r="J4" s="63" t="s">
        <v>163</v>
      </c>
      <c r="K4" s="78"/>
      <c r="L4" s="77"/>
      <c r="M4" s="78"/>
      <c r="N4" s="18" t="s">
        <v>162</v>
      </c>
    </row>
    <row r="5" spans="1:21" ht="23.25" customHeight="1" x14ac:dyDescent="0.15">
      <c r="B5" s="18"/>
      <c r="C5" s="2"/>
      <c r="D5" s="2"/>
      <c r="E5" s="2"/>
      <c r="F5" s="2"/>
      <c r="G5" s="2"/>
      <c r="H5" s="63" t="s">
        <v>21</v>
      </c>
      <c r="I5" s="2"/>
      <c r="J5" s="2" t="s">
        <v>178</v>
      </c>
      <c r="K5" s="2"/>
      <c r="L5" s="2" t="s">
        <v>9</v>
      </c>
      <c r="M5" s="2"/>
      <c r="N5" s="18" t="s">
        <v>4</v>
      </c>
    </row>
    <row r="6" spans="1:21" x14ac:dyDescent="0.15">
      <c r="B6" s="18"/>
      <c r="C6" s="2"/>
      <c r="D6" s="2"/>
      <c r="E6" s="2"/>
      <c r="F6" s="2"/>
      <c r="G6" s="2"/>
      <c r="H6" s="2"/>
      <c r="I6" s="2"/>
      <c r="J6" s="2"/>
      <c r="K6" s="2"/>
      <c r="L6" s="2"/>
      <c r="M6" s="2"/>
      <c r="N6" s="2"/>
    </row>
    <row r="7" spans="1:21" ht="23.25" customHeight="1" x14ac:dyDescent="0.15">
      <c r="B7" s="154" t="str">
        <f>IF(申請書!D14="",IF(申請書!D16="","",申請書!D16),申請書!D14)</f>
        <v/>
      </c>
      <c r="C7" s="154"/>
      <c r="D7" s="154"/>
      <c r="E7" s="2"/>
      <c r="F7" s="2"/>
      <c r="G7" s="2"/>
      <c r="H7" s="2"/>
      <c r="I7" s="2"/>
      <c r="J7" s="2"/>
      <c r="K7" s="2"/>
      <c r="L7" s="2"/>
      <c r="M7" s="2"/>
      <c r="N7" s="2"/>
    </row>
    <row r="8" spans="1:21" ht="23.25" customHeight="1" x14ac:dyDescent="0.15">
      <c r="B8" s="155" t="str">
        <f>IF(申請書!D14="",IF(申請書!D16="","",申請書!D16),申請書!D16)&amp;"　様"</f>
        <v>　様</v>
      </c>
      <c r="C8" s="155"/>
      <c r="D8" s="155"/>
      <c r="E8" s="2"/>
      <c r="F8" s="2"/>
      <c r="G8" s="2"/>
      <c r="H8" s="2"/>
      <c r="I8" s="2"/>
      <c r="J8" s="2"/>
      <c r="K8" s="2"/>
      <c r="L8" s="2"/>
      <c r="M8" s="2"/>
      <c r="N8" s="2"/>
    </row>
    <row r="9" spans="1:21" ht="17.25" x14ac:dyDescent="0.15">
      <c r="B9" s="55"/>
      <c r="C9" s="56"/>
      <c r="D9" s="56"/>
      <c r="E9" s="56"/>
      <c r="F9" s="56"/>
      <c r="G9" s="56"/>
      <c r="H9" s="56"/>
      <c r="I9" s="56"/>
      <c r="J9" s="56"/>
      <c r="K9" s="56"/>
      <c r="L9" s="56"/>
      <c r="M9" s="56"/>
      <c r="N9" s="56"/>
    </row>
    <row r="10" spans="1:21" ht="23.25" customHeight="1" x14ac:dyDescent="0.15">
      <c r="B10" s="18"/>
      <c r="C10" s="2"/>
      <c r="D10" s="18"/>
      <c r="E10" s="2"/>
      <c r="F10" s="2"/>
      <c r="G10" s="2"/>
      <c r="H10" s="156" t="s">
        <v>183</v>
      </c>
      <c r="I10" s="156"/>
      <c r="J10" s="156"/>
      <c r="K10" s="156"/>
      <c r="L10" s="156"/>
      <c r="M10" s="156"/>
      <c r="N10" s="18" t="s">
        <v>182</v>
      </c>
    </row>
    <row r="11" spans="1:21" ht="17.25" x14ac:dyDescent="0.15">
      <c r="B11" s="59"/>
      <c r="C11" s="60"/>
      <c r="D11" s="60"/>
      <c r="E11" s="60"/>
      <c r="F11" s="60"/>
      <c r="G11" s="60"/>
      <c r="H11" s="60"/>
      <c r="I11" s="60"/>
      <c r="J11" s="60"/>
      <c r="K11" s="60"/>
      <c r="L11" s="60"/>
      <c r="M11" s="60"/>
      <c r="N11" s="60"/>
    </row>
    <row r="12" spans="1:21" ht="41.25" customHeight="1" x14ac:dyDescent="0.15">
      <c r="B12" s="93" t="s">
        <v>164</v>
      </c>
      <c r="C12" s="94"/>
      <c r="D12" s="94"/>
      <c r="E12" s="94"/>
      <c r="F12" s="94"/>
      <c r="G12" s="94"/>
      <c r="H12" s="94"/>
      <c r="I12" s="94"/>
      <c r="J12" s="94"/>
      <c r="K12" s="94"/>
      <c r="L12" s="94"/>
      <c r="M12" s="94"/>
      <c r="N12" s="94"/>
    </row>
    <row r="13" spans="1:21" ht="17.25" x14ac:dyDescent="0.15">
      <c r="B13" s="55"/>
      <c r="C13" s="56"/>
      <c r="D13" s="56"/>
      <c r="E13" s="56"/>
      <c r="F13" s="56"/>
      <c r="G13" s="56"/>
      <c r="H13" s="56"/>
      <c r="I13" s="56"/>
      <c r="J13" s="56"/>
      <c r="K13" s="56"/>
      <c r="L13" s="56"/>
      <c r="M13" s="56"/>
      <c r="N13" s="56"/>
      <c r="Q13" s="76" t="s">
        <v>22</v>
      </c>
      <c r="R13" s="76" t="s">
        <v>9</v>
      </c>
      <c r="S13" s="76" t="s">
        <v>4</v>
      </c>
      <c r="T13" s="76" t="s">
        <v>197</v>
      </c>
    </row>
    <row r="14" spans="1:21" ht="33" customHeight="1" x14ac:dyDescent="0.15">
      <c r="A14" s="105" t="str">
        <f>IF(Q14=0,U14,"　令和"&amp;Q14&amp;"年"&amp;R14&amp;"月"&amp;S14&amp;"日付けで交付申請のあった令和"&amp;T14&amp;"年度天草市ブランド産品推進支援事業補助金については、下記のとおり交付します。")</f>
        <v>　令和　　年　　月　　日付けで交付申請のあった令和　　年度天草市ブランド産品推進支援事業補助金については、下記のとおり交付します。</v>
      </c>
      <c r="B14" s="105"/>
      <c r="C14" s="105"/>
      <c r="D14" s="105"/>
      <c r="E14" s="105"/>
      <c r="F14" s="105"/>
      <c r="G14" s="105"/>
      <c r="H14" s="105"/>
      <c r="I14" s="105"/>
      <c r="J14" s="105"/>
      <c r="K14" s="105"/>
      <c r="L14" s="105"/>
      <c r="M14" s="105"/>
      <c r="N14" s="105"/>
      <c r="O14" s="105"/>
      <c r="Q14" s="76">
        <f>申請書!E10</f>
        <v>0</v>
      </c>
      <c r="R14" s="76">
        <f>申請書!G10</f>
        <v>0</v>
      </c>
      <c r="S14" s="76">
        <f>申請書!I10</f>
        <v>0</v>
      </c>
      <c r="T14" s="76">
        <f>IF(AND(R14&gt;=4,R14&lt;12),Q14,Q14-1)</f>
        <v>-1</v>
      </c>
      <c r="U14" s="4" t="s">
        <v>198</v>
      </c>
    </row>
    <row r="15" spans="1:21" ht="17.25" x14ac:dyDescent="0.15">
      <c r="B15" s="55"/>
      <c r="C15" s="56"/>
      <c r="D15" s="56"/>
      <c r="E15" s="56"/>
      <c r="F15" s="56"/>
      <c r="G15" s="56"/>
      <c r="H15" s="56"/>
      <c r="I15" s="56"/>
      <c r="J15" s="56"/>
      <c r="K15" s="56"/>
      <c r="L15" s="56"/>
      <c r="M15" s="56"/>
      <c r="N15" s="56"/>
      <c r="Q15" s="4" t="s">
        <v>200</v>
      </c>
    </row>
    <row r="16" spans="1:21" ht="17.25" customHeight="1" x14ac:dyDescent="0.15">
      <c r="A16" s="152" t="s">
        <v>166</v>
      </c>
      <c r="B16" s="152"/>
      <c r="C16" s="152"/>
      <c r="D16" s="152"/>
      <c r="E16" s="152"/>
      <c r="F16" s="152"/>
      <c r="G16" s="152"/>
      <c r="H16" s="152"/>
      <c r="I16" s="152"/>
      <c r="J16" s="152"/>
      <c r="K16" s="152"/>
      <c r="L16" s="152"/>
      <c r="M16" s="152"/>
      <c r="N16" s="152"/>
    </row>
    <row r="17" spans="1:16" ht="17.25" x14ac:dyDescent="0.15">
      <c r="B17" s="55"/>
      <c r="C17" s="56"/>
      <c r="D17" s="56"/>
      <c r="E17" s="56"/>
      <c r="F17" s="56"/>
      <c r="G17" s="56"/>
      <c r="H17" s="56"/>
      <c r="I17" s="56"/>
      <c r="J17" s="56"/>
      <c r="K17" s="56"/>
      <c r="L17" s="56"/>
      <c r="M17" s="56"/>
      <c r="N17" s="56"/>
    </row>
    <row r="18" spans="1:16" ht="22.5" customHeight="1" x14ac:dyDescent="0.15">
      <c r="A18" s="4" t="s">
        <v>165</v>
      </c>
      <c r="B18" s="55"/>
      <c r="C18" s="56"/>
      <c r="D18" s="56"/>
      <c r="E18" s="56"/>
      <c r="F18" s="56"/>
      <c r="G18" s="56"/>
      <c r="H18" s="56"/>
      <c r="I18" s="56"/>
      <c r="J18" s="56"/>
      <c r="K18" s="56"/>
      <c r="L18" s="56"/>
      <c r="M18" s="56"/>
      <c r="N18" s="56"/>
    </row>
    <row r="19" spans="1:16" ht="22.5" customHeight="1" x14ac:dyDescent="0.15">
      <c r="B19" s="92" t="s">
        <v>51</v>
      </c>
      <c r="C19" s="92"/>
      <c r="D19" s="92"/>
      <c r="E19" s="87" t="s">
        <v>176</v>
      </c>
      <c r="F19" s="87"/>
      <c r="G19" s="87"/>
      <c r="H19" s="88"/>
      <c r="I19" s="64"/>
      <c r="J19" s="12"/>
      <c r="K19" s="12"/>
      <c r="L19" s="12"/>
      <c r="M19" s="2"/>
      <c r="N19" s="2"/>
    </row>
    <row r="20" spans="1:16" ht="22.5" customHeight="1" x14ac:dyDescent="0.15">
      <c r="B20" s="91" t="s">
        <v>13</v>
      </c>
      <c r="C20" s="91"/>
      <c r="D20" s="91"/>
      <c r="E20" s="85" t="str">
        <f>IF(収支予算書!C8=0,",000 ",収支予算書!C8)</f>
        <v xml:space="preserve">,000 </v>
      </c>
      <c r="F20" s="85"/>
      <c r="G20" s="86"/>
      <c r="H20" s="61" t="s">
        <v>7</v>
      </c>
      <c r="I20" s="64"/>
      <c r="J20" s="12"/>
      <c r="K20" s="12"/>
      <c r="L20" s="12"/>
      <c r="M20" s="12"/>
      <c r="N20" s="12"/>
      <c r="P20" s="27" t="s">
        <v>74</v>
      </c>
    </row>
    <row r="21" spans="1:16" ht="22.5" customHeight="1" x14ac:dyDescent="0.15">
      <c r="B21" s="91" t="s">
        <v>14</v>
      </c>
      <c r="C21" s="91"/>
      <c r="D21" s="91"/>
      <c r="E21" s="85" t="str">
        <f>IF(収支予算書!C9=0,",000 ",収支予算書!C9)</f>
        <v xml:space="preserve">,000 </v>
      </c>
      <c r="F21" s="85"/>
      <c r="G21" s="86"/>
      <c r="H21" s="61" t="s">
        <v>7</v>
      </c>
      <c r="I21" s="64"/>
      <c r="J21" s="12"/>
      <c r="K21" s="12"/>
      <c r="L21" s="12"/>
      <c r="M21" s="1"/>
      <c r="N21" s="1"/>
    </row>
    <row r="22" spans="1:16" ht="22.5" customHeight="1" x14ac:dyDescent="0.15">
      <c r="B22" s="91" t="s">
        <v>15</v>
      </c>
      <c r="C22" s="91"/>
      <c r="D22" s="91"/>
      <c r="E22" s="85" t="str">
        <f>IF(収支予算書!C10=0,",000 ",収支予算書!C10)</f>
        <v xml:space="preserve">,000 </v>
      </c>
      <c r="F22" s="85"/>
      <c r="G22" s="86"/>
      <c r="H22" s="61" t="s">
        <v>7</v>
      </c>
      <c r="I22" s="64"/>
      <c r="J22" s="12"/>
      <c r="K22" s="12"/>
      <c r="L22" s="12"/>
      <c r="M22" s="1"/>
      <c r="N22" s="1"/>
    </row>
    <row r="23" spans="1:16" ht="22.5" customHeight="1" x14ac:dyDescent="0.15">
      <c r="B23" s="91" t="s">
        <v>16</v>
      </c>
      <c r="C23" s="91"/>
      <c r="D23" s="91"/>
      <c r="E23" s="85" t="str">
        <f>IF(収支予算書!C11=0,",000 ",収支予算書!C11)</f>
        <v xml:space="preserve">,000 </v>
      </c>
      <c r="F23" s="85"/>
      <c r="G23" s="86"/>
      <c r="H23" s="61" t="s">
        <v>7</v>
      </c>
      <c r="I23" s="64"/>
      <c r="J23" s="12"/>
      <c r="K23" s="12"/>
      <c r="L23" s="12"/>
      <c r="M23" s="18"/>
      <c r="N23" s="18"/>
    </row>
    <row r="24" spans="1:16" ht="22.5" customHeight="1" x14ac:dyDescent="0.15">
      <c r="B24" s="91" t="s">
        <v>17</v>
      </c>
      <c r="C24" s="91"/>
      <c r="D24" s="91"/>
      <c r="E24" s="85" t="str">
        <f>IF(収支予算書!C12=0,",000 ",収支予算書!C12)</f>
        <v xml:space="preserve">,000 </v>
      </c>
      <c r="F24" s="85"/>
      <c r="G24" s="86"/>
      <c r="H24" s="61" t="s">
        <v>7</v>
      </c>
      <c r="I24" s="64"/>
      <c r="J24" s="12"/>
      <c r="K24" s="12"/>
      <c r="L24" s="12"/>
      <c r="M24" s="18"/>
      <c r="N24" s="18"/>
    </row>
    <row r="25" spans="1:16" ht="22.5" customHeight="1" x14ac:dyDescent="0.15">
      <c r="B25" s="91" t="s">
        <v>193</v>
      </c>
      <c r="C25" s="91"/>
      <c r="D25" s="91"/>
      <c r="E25" s="85" t="str">
        <f>IF(収支予算書!C13=0,",000 ",収支予算書!C13)</f>
        <v xml:space="preserve">,000 </v>
      </c>
      <c r="F25" s="85"/>
      <c r="G25" s="86"/>
      <c r="H25" s="70" t="s">
        <v>7</v>
      </c>
      <c r="I25" s="64"/>
      <c r="J25" s="12"/>
      <c r="K25" s="12"/>
      <c r="L25" s="12"/>
      <c r="M25" s="18"/>
      <c r="N25" s="18"/>
    </row>
    <row r="26" spans="1:16" ht="22.5" customHeight="1" x14ac:dyDescent="0.15">
      <c r="B26" s="91" t="s">
        <v>18</v>
      </c>
      <c r="C26" s="91"/>
      <c r="D26" s="91"/>
      <c r="E26" s="85" t="str">
        <f>IF(収支予算書!C14=0,",000 ",収支予算書!C14)</f>
        <v xml:space="preserve">,000 </v>
      </c>
      <c r="F26" s="85"/>
      <c r="G26" s="86"/>
      <c r="H26" s="61" t="s">
        <v>7</v>
      </c>
      <c r="I26" s="64"/>
      <c r="J26" s="12"/>
      <c r="K26" s="12"/>
      <c r="L26" s="12"/>
      <c r="M26" s="18"/>
      <c r="N26" s="18"/>
    </row>
    <row r="27" spans="1:16" ht="22.5" customHeight="1" x14ac:dyDescent="0.15">
      <c r="B27" s="92" t="s">
        <v>32</v>
      </c>
      <c r="C27" s="92"/>
      <c r="D27" s="92"/>
      <c r="E27" s="85" t="str">
        <f>IF(SUM(E20:G26)=0,",000 ",SUM(E20:G26))</f>
        <v xml:space="preserve">,000 </v>
      </c>
      <c r="F27" s="85"/>
      <c r="G27" s="86"/>
      <c r="H27" s="61" t="s">
        <v>7</v>
      </c>
      <c r="I27" s="64"/>
      <c r="J27" s="12"/>
      <c r="K27" s="12"/>
      <c r="L27" s="12"/>
      <c r="M27" s="18"/>
      <c r="N27" s="18"/>
    </row>
    <row r="28" spans="1:16" x14ac:dyDescent="0.15">
      <c r="B28" s="23"/>
    </row>
    <row r="29" spans="1:16" ht="22.5" customHeight="1" x14ac:dyDescent="0.15">
      <c r="A29" s="57" t="s">
        <v>167</v>
      </c>
    </row>
    <row r="30" spans="1:16" ht="21.75" customHeight="1" x14ac:dyDescent="0.15">
      <c r="B30" s="12" t="s">
        <v>168</v>
      </c>
      <c r="C30" s="4" t="s">
        <v>171</v>
      </c>
      <c r="D30" s="12"/>
      <c r="E30" s="12"/>
      <c r="F30" s="12"/>
      <c r="G30" s="12"/>
      <c r="H30" s="12"/>
      <c r="I30" s="12"/>
      <c r="J30" s="12"/>
      <c r="K30" s="12"/>
      <c r="L30" s="12"/>
      <c r="M30" s="12"/>
      <c r="N30" s="12"/>
    </row>
    <row r="31" spans="1:16" ht="21.75" customHeight="1" x14ac:dyDescent="0.15">
      <c r="B31" s="12" t="s">
        <v>169</v>
      </c>
      <c r="C31" s="4" t="s">
        <v>175</v>
      </c>
      <c r="D31" s="12"/>
      <c r="E31" s="12"/>
      <c r="F31" s="12"/>
      <c r="G31" s="12"/>
      <c r="H31" s="12"/>
      <c r="I31" s="12"/>
      <c r="J31" s="12"/>
      <c r="K31" s="12"/>
      <c r="L31" s="12"/>
      <c r="M31" s="12"/>
      <c r="N31" s="12"/>
    </row>
    <row r="32" spans="1:16" ht="21.75" customHeight="1" x14ac:dyDescent="0.15">
      <c r="B32" s="12"/>
      <c r="C32" s="4" t="s">
        <v>174</v>
      </c>
      <c r="D32" s="12"/>
      <c r="E32" s="12"/>
      <c r="F32" s="12"/>
      <c r="G32" s="12"/>
      <c r="H32" s="12"/>
      <c r="I32" s="12"/>
      <c r="J32" s="12"/>
      <c r="K32" s="12"/>
      <c r="L32" s="12"/>
      <c r="M32" s="12"/>
      <c r="N32" s="12"/>
    </row>
    <row r="33" spans="2:14" ht="21.75" customHeight="1" x14ac:dyDescent="0.15">
      <c r="B33" s="12" t="s">
        <v>170</v>
      </c>
      <c r="C33" s="4" t="s">
        <v>173</v>
      </c>
      <c r="D33" s="12"/>
      <c r="E33" s="12"/>
      <c r="F33" s="12"/>
      <c r="G33" s="12"/>
      <c r="H33" s="12"/>
      <c r="I33" s="12"/>
      <c r="J33" s="12"/>
      <c r="K33" s="12"/>
      <c r="L33" s="12"/>
      <c r="M33" s="12"/>
      <c r="N33" s="12"/>
    </row>
    <row r="34" spans="2:14" ht="21.75" customHeight="1" x14ac:dyDescent="0.15">
      <c r="B34" s="12"/>
      <c r="C34" s="4" t="s">
        <v>172</v>
      </c>
      <c r="D34" s="12"/>
      <c r="E34" s="12"/>
      <c r="F34" s="12"/>
      <c r="G34" s="12"/>
      <c r="H34" s="12"/>
      <c r="I34" s="12"/>
      <c r="J34" s="12"/>
      <c r="K34" s="12"/>
      <c r="L34" s="12"/>
      <c r="M34" s="12"/>
      <c r="N34" s="12"/>
    </row>
    <row r="35" spans="2:14" ht="21.75" customHeight="1" x14ac:dyDescent="0.15"/>
    <row r="36" spans="2:14" ht="21.75" customHeight="1" x14ac:dyDescent="0.15"/>
    <row r="37" spans="2:14" ht="21.75" customHeight="1" x14ac:dyDescent="0.15"/>
    <row r="38" spans="2:14" ht="21.75" customHeight="1" x14ac:dyDescent="0.15"/>
    <row r="39" spans="2:14" ht="21.75" customHeight="1" x14ac:dyDescent="0.15"/>
  </sheetData>
  <mergeCells count="25">
    <mergeCell ref="E20:G20"/>
    <mergeCell ref="B12:N12"/>
    <mergeCell ref="A14:O14"/>
    <mergeCell ref="J10:M10"/>
    <mergeCell ref="H10:I10"/>
    <mergeCell ref="A16:N16"/>
    <mergeCell ref="B19:D19"/>
    <mergeCell ref="E19:H19"/>
    <mergeCell ref="B20:D20"/>
    <mergeCell ref="B7:D7"/>
    <mergeCell ref="B8:D8"/>
    <mergeCell ref="B26:D26"/>
    <mergeCell ref="E26:G26"/>
    <mergeCell ref="B27:D27"/>
    <mergeCell ref="E27:G27"/>
    <mergeCell ref="B23:D23"/>
    <mergeCell ref="E23:G23"/>
    <mergeCell ref="B24:D24"/>
    <mergeCell ref="E24:G24"/>
    <mergeCell ref="B25:D25"/>
    <mergeCell ref="E25:G25"/>
    <mergeCell ref="B21:D21"/>
    <mergeCell ref="E21:G21"/>
    <mergeCell ref="B22:D22"/>
    <mergeCell ref="E22:G22"/>
  </mergeCells>
  <phoneticPr fontId="1"/>
  <conditionalFormatting sqref="E20:G27">
    <cfRule type="cellIs" dxfId="1" priority="3" operator="equal">
      <formula>",000 "</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39"/>
  <sheetViews>
    <sheetView view="pageBreakPreview" zoomScale="55" zoomScaleNormal="100" zoomScaleSheetLayoutView="55" workbookViewId="0">
      <selection activeCell="A14" sqref="A14:XFD14"/>
    </sheetView>
  </sheetViews>
  <sheetFormatPr defaultColWidth="9" defaultRowHeight="14.25" x14ac:dyDescent="0.15"/>
  <cols>
    <col min="1" max="1" width="3.25" style="4" customWidth="1"/>
    <col min="2" max="2" width="6.25" style="4" customWidth="1"/>
    <col min="3" max="3" width="17.25" style="4" customWidth="1"/>
    <col min="4" max="4" width="9.875" style="4" customWidth="1"/>
    <col min="5" max="8" width="6.125" style="4" customWidth="1"/>
    <col min="9" max="9" width="4.875" style="4" customWidth="1"/>
    <col min="10" max="10" width="3" style="4" customWidth="1"/>
    <col min="11" max="11" width="4.875" style="4" customWidth="1"/>
    <col min="12" max="12" width="3" style="4" customWidth="1"/>
    <col min="13" max="13" width="4.875" style="4" customWidth="1"/>
    <col min="14" max="14" width="6.125" style="4" customWidth="1"/>
    <col min="15" max="15" width="0.75" style="4" customWidth="1"/>
    <col min="16" max="17" width="7" style="4" customWidth="1"/>
    <col min="18" max="20" width="9" style="4"/>
    <col min="21" max="21" width="0" style="4" hidden="1" customWidth="1"/>
    <col min="22" max="16384" width="9" style="4"/>
  </cols>
  <sheetData>
    <row r="1" spans="1:21" ht="8.25" customHeight="1" x14ac:dyDescent="0.15"/>
    <row r="2" spans="1:21" ht="22.5" customHeight="1" x14ac:dyDescent="0.15">
      <c r="A2" s="4" t="s">
        <v>181</v>
      </c>
      <c r="P2" s="65" t="s">
        <v>187</v>
      </c>
    </row>
    <row r="3" spans="1:21" x14ac:dyDescent="0.15">
      <c r="B3" s="62"/>
      <c r="C3" s="2"/>
      <c r="D3" s="2"/>
      <c r="E3" s="2"/>
      <c r="F3" s="2"/>
      <c r="G3" s="2"/>
      <c r="H3" s="2"/>
      <c r="I3" s="2"/>
      <c r="J3" s="2"/>
      <c r="K3" s="2"/>
      <c r="L3" s="2"/>
      <c r="M3" s="2"/>
      <c r="N3" s="2"/>
    </row>
    <row r="4" spans="1:21" ht="22.5" customHeight="1" x14ac:dyDescent="0.15">
      <c r="B4" s="62"/>
      <c r="C4" s="2"/>
      <c r="D4" s="2"/>
      <c r="E4" s="2"/>
      <c r="F4" s="2"/>
      <c r="G4" s="2"/>
      <c r="H4" s="2"/>
      <c r="I4" s="2"/>
      <c r="J4" s="63" t="s">
        <v>163</v>
      </c>
      <c r="K4" s="78"/>
      <c r="L4" s="77"/>
      <c r="M4" s="78"/>
      <c r="N4" s="18" t="s">
        <v>162</v>
      </c>
    </row>
    <row r="5" spans="1:21" ht="22.5" customHeight="1" x14ac:dyDescent="0.15">
      <c r="B5" s="18"/>
      <c r="C5" s="2"/>
      <c r="D5" s="2"/>
      <c r="E5" s="2"/>
      <c r="F5" s="2"/>
      <c r="G5" s="2"/>
      <c r="H5" s="63" t="s">
        <v>21</v>
      </c>
      <c r="I5" s="2"/>
      <c r="J5" s="2" t="s">
        <v>178</v>
      </c>
      <c r="K5" s="2"/>
      <c r="L5" s="2" t="s">
        <v>9</v>
      </c>
      <c r="M5" s="2"/>
      <c r="N5" s="18" t="s">
        <v>4</v>
      </c>
    </row>
    <row r="6" spans="1:21" x14ac:dyDescent="0.15">
      <c r="B6" s="18"/>
      <c r="C6" s="2"/>
      <c r="D6" s="2"/>
      <c r="E6" s="2"/>
      <c r="F6" s="2"/>
      <c r="G6" s="2"/>
      <c r="H6" s="2"/>
      <c r="I6" s="2"/>
      <c r="J6" s="2"/>
      <c r="K6" s="2"/>
      <c r="L6" s="2"/>
      <c r="M6" s="2"/>
      <c r="N6" s="2"/>
    </row>
    <row r="7" spans="1:21" ht="22.5" customHeight="1" x14ac:dyDescent="0.15">
      <c r="B7" s="154" t="str">
        <f>IF(申請書!D14="",IF(申請書!D16="","",申請書!D16),申請書!D14)</f>
        <v/>
      </c>
      <c r="C7" s="154"/>
      <c r="D7" s="154"/>
      <c r="E7" s="2"/>
      <c r="F7" s="2"/>
      <c r="G7" s="2"/>
      <c r="H7" s="2"/>
      <c r="I7" s="2"/>
      <c r="J7" s="2"/>
      <c r="K7" s="2"/>
      <c r="L7" s="2"/>
      <c r="M7" s="2"/>
      <c r="N7" s="2"/>
    </row>
    <row r="8" spans="1:21" ht="22.5" customHeight="1" x14ac:dyDescent="0.15">
      <c r="B8" s="155" t="str">
        <f>IF(申請書!D14="",IF(申請書!D16="","",申請書!D16),申請書!D16)&amp;"　様"</f>
        <v>　様</v>
      </c>
      <c r="C8" s="155"/>
      <c r="D8" s="155"/>
      <c r="E8" s="2"/>
      <c r="F8" s="2"/>
      <c r="G8" s="2"/>
      <c r="H8" s="2"/>
      <c r="I8" s="2"/>
      <c r="J8" s="2"/>
      <c r="K8" s="2"/>
      <c r="L8" s="2"/>
      <c r="M8" s="2"/>
      <c r="N8" s="2"/>
    </row>
    <row r="9" spans="1:21" ht="17.25" x14ac:dyDescent="0.15">
      <c r="B9" s="55"/>
      <c r="C9" s="56"/>
      <c r="D9" s="56"/>
      <c r="E9" s="56"/>
      <c r="F9" s="56"/>
      <c r="G9" s="56"/>
      <c r="H9" s="56"/>
      <c r="I9" s="56"/>
      <c r="J9" s="56"/>
      <c r="K9" s="56"/>
      <c r="L9" s="56"/>
      <c r="M9" s="56"/>
      <c r="N9" s="56"/>
    </row>
    <row r="10" spans="1:21" ht="23.25" customHeight="1" x14ac:dyDescent="0.15">
      <c r="B10" s="18"/>
      <c r="C10" s="2"/>
      <c r="D10" s="18"/>
      <c r="E10" s="2"/>
      <c r="F10" s="2"/>
      <c r="G10" s="2"/>
      <c r="H10" s="156" t="s">
        <v>183</v>
      </c>
      <c r="I10" s="156"/>
      <c r="J10" s="156"/>
      <c r="K10" s="156"/>
      <c r="L10" s="156"/>
      <c r="M10" s="156"/>
      <c r="N10" s="18" t="s">
        <v>182</v>
      </c>
    </row>
    <row r="11" spans="1:21" ht="17.25" x14ac:dyDescent="0.15">
      <c r="B11" s="59"/>
      <c r="C11" s="60"/>
      <c r="D11" s="60"/>
      <c r="E11" s="60"/>
      <c r="F11" s="60"/>
      <c r="G11" s="60"/>
      <c r="H11" s="60"/>
      <c r="I11" s="60"/>
      <c r="J11" s="60"/>
      <c r="K11" s="60"/>
      <c r="L11" s="60"/>
      <c r="M11" s="60"/>
      <c r="N11" s="60"/>
    </row>
    <row r="12" spans="1:21" ht="41.25" customHeight="1" x14ac:dyDescent="0.15">
      <c r="B12" s="93" t="s">
        <v>177</v>
      </c>
      <c r="C12" s="94"/>
      <c r="D12" s="94"/>
      <c r="E12" s="94"/>
      <c r="F12" s="94"/>
      <c r="G12" s="94"/>
      <c r="H12" s="94"/>
      <c r="I12" s="94"/>
      <c r="J12" s="94"/>
      <c r="K12" s="94"/>
      <c r="L12" s="94"/>
      <c r="M12" s="94"/>
      <c r="N12" s="94"/>
    </row>
    <row r="13" spans="1:21" ht="17.25" x14ac:dyDescent="0.15">
      <c r="B13" s="55"/>
      <c r="C13" s="56"/>
      <c r="D13" s="56"/>
      <c r="E13" s="56"/>
      <c r="F13" s="56"/>
      <c r="G13" s="56"/>
      <c r="H13" s="56"/>
      <c r="I13" s="56"/>
      <c r="J13" s="56"/>
      <c r="K13" s="56"/>
      <c r="L13" s="56"/>
      <c r="M13" s="56"/>
      <c r="N13" s="56"/>
      <c r="Q13" s="76" t="s">
        <v>22</v>
      </c>
      <c r="R13" s="76" t="s">
        <v>9</v>
      </c>
      <c r="S13" s="76" t="s">
        <v>4</v>
      </c>
      <c r="T13" s="76" t="s">
        <v>197</v>
      </c>
    </row>
    <row r="14" spans="1:21" ht="47.25" customHeight="1" x14ac:dyDescent="0.15">
      <c r="A14" s="105" t="str">
        <f>IF(Q14=0,U14,"　令和"&amp;Q14&amp;"年"&amp;R14&amp;"月"&amp;S14&amp;"日付けで交付申請のあった令和"&amp;T14&amp;"年度天草市ブランド産品推進支援事業補助金については、下記のとおり交付しないことと決定しましたので通知します。")</f>
        <v>　令和　　年　　月　　日付けで交付申請のあった令和　　年度天草市ブランド産品推進支援事業補助金については、下記のとおり交付しないことと決定しましたので通知します。</v>
      </c>
      <c r="B14" s="105"/>
      <c r="C14" s="105"/>
      <c r="D14" s="105"/>
      <c r="E14" s="105"/>
      <c r="F14" s="105"/>
      <c r="G14" s="105"/>
      <c r="H14" s="105"/>
      <c r="I14" s="105"/>
      <c r="J14" s="105"/>
      <c r="K14" s="105"/>
      <c r="L14" s="105"/>
      <c r="M14" s="105"/>
      <c r="N14" s="105"/>
      <c r="O14" s="105"/>
      <c r="Q14" s="76">
        <f>申請書!E10</f>
        <v>0</v>
      </c>
      <c r="R14" s="76">
        <f>申請書!G10</f>
        <v>0</v>
      </c>
      <c r="S14" s="76">
        <f>申請書!I10</f>
        <v>0</v>
      </c>
      <c r="T14" s="76">
        <f>IF(AND(R14&gt;=4,R14&lt;12),Q14,Q14-1)</f>
        <v>-1</v>
      </c>
      <c r="U14" s="4" t="s">
        <v>199</v>
      </c>
    </row>
    <row r="15" spans="1:21" ht="17.25" x14ac:dyDescent="0.15">
      <c r="B15" s="55"/>
      <c r="C15" s="56"/>
      <c r="D15" s="56"/>
      <c r="E15" s="56"/>
      <c r="F15" s="56"/>
      <c r="G15" s="56"/>
      <c r="H15" s="56"/>
      <c r="I15" s="56"/>
      <c r="J15" s="56"/>
      <c r="K15" s="56"/>
      <c r="L15" s="56"/>
      <c r="M15" s="56"/>
      <c r="N15" s="56"/>
      <c r="Q15" s="4" t="s">
        <v>200</v>
      </c>
    </row>
    <row r="16" spans="1:21" ht="17.25" customHeight="1" x14ac:dyDescent="0.15">
      <c r="A16" s="152" t="s">
        <v>166</v>
      </c>
      <c r="B16" s="152"/>
      <c r="C16" s="152"/>
      <c r="D16" s="152"/>
      <c r="E16" s="152"/>
      <c r="F16" s="152"/>
      <c r="G16" s="152"/>
      <c r="H16" s="152"/>
      <c r="I16" s="152"/>
      <c r="J16" s="152"/>
      <c r="K16" s="152"/>
      <c r="L16" s="152"/>
      <c r="M16" s="152"/>
      <c r="N16" s="152"/>
    </row>
    <row r="17" spans="1:16" ht="17.25" x14ac:dyDescent="0.15">
      <c r="B17" s="55"/>
      <c r="C17" s="56"/>
      <c r="D17" s="56"/>
      <c r="E17" s="56"/>
      <c r="F17" s="56"/>
      <c r="G17" s="56"/>
      <c r="H17" s="56"/>
      <c r="I17" s="56"/>
      <c r="J17" s="56"/>
      <c r="K17" s="56"/>
      <c r="L17" s="56"/>
      <c r="M17" s="56"/>
      <c r="N17" s="56"/>
    </row>
    <row r="18" spans="1:16" ht="22.5" customHeight="1" x14ac:dyDescent="0.15">
      <c r="A18" s="4" t="s">
        <v>179</v>
      </c>
      <c r="B18" s="55"/>
      <c r="C18" s="56"/>
      <c r="D18" s="56"/>
      <c r="E18" s="56"/>
      <c r="F18" s="56"/>
      <c r="G18" s="56"/>
      <c r="H18" s="56"/>
      <c r="I18" s="56"/>
      <c r="J18" s="56"/>
      <c r="K18" s="56"/>
      <c r="L18" s="56"/>
      <c r="M18" s="56"/>
      <c r="N18" s="56"/>
    </row>
    <row r="19" spans="1:16" ht="22.5" customHeight="1" x14ac:dyDescent="0.15">
      <c r="B19" s="92" t="s">
        <v>51</v>
      </c>
      <c r="C19" s="92"/>
      <c r="D19" s="92"/>
      <c r="E19" s="87" t="s">
        <v>52</v>
      </c>
      <c r="F19" s="87"/>
      <c r="G19" s="87"/>
      <c r="H19" s="87"/>
      <c r="I19" s="64"/>
      <c r="J19" s="12"/>
      <c r="K19" s="12"/>
      <c r="L19" s="12"/>
      <c r="M19" s="2"/>
      <c r="N19" s="2"/>
    </row>
    <row r="20" spans="1:16" ht="22.5" customHeight="1" x14ac:dyDescent="0.15">
      <c r="B20" s="91" t="s">
        <v>13</v>
      </c>
      <c r="C20" s="91"/>
      <c r="D20" s="91"/>
      <c r="E20" s="85" t="str">
        <f>IF(収支予算書!C8=0,",000 ",収支予算書!C8)</f>
        <v xml:space="preserve">,000 </v>
      </c>
      <c r="F20" s="85"/>
      <c r="G20" s="86"/>
      <c r="H20" s="54" t="s">
        <v>7</v>
      </c>
      <c r="I20" s="64"/>
      <c r="J20" s="12"/>
      <c r="K20" s="12"/>
      <c r="L20" s="12"/>
      <c r="M20" s="12"/>
      <c r="N20" s="12"/>
      <c r="P20" s="27" t="s">
        <v>74</v>
      </c>
    </row>
    <row r="21" spans="1:16" ht="22.5" customHeight="1" x14ac:dyDescent="0.15">
      <c r="B21" s="91" t="s">
        <v>14</v>
      </c>
      <c r="C21" s="91"/>
      <c r="D21" s="91"/>
      <c r="E21" s="85" t="str">
        <f>IF(収支予算書!C9=0,",000 ",収支予算書!C9)</f>
        <v xml:space="preserve">,000 </v>
      </c>
      <c r="F21" s="85"/>
      <c r="G21" s="86"/>
      <c r="H21" s="54" t="s">
        <v>7</v>
      </c>
      <c r="I21" s="64"/>
      <c r="J21" s="12"/>
      <c r="K21" s="12"/>
      <c r="L21" s="12"/>
      <c r="M21" s="1"/>
      <c r="N21" s="1"/>
    </row>
    <row r="22" spans="1:16" ht="22.5" customHeight="1" x14ac:dyDescent="0.15">
      <c r="B22" s="91" t="s">
        <v>15</v>
      </c>
      <c r="C22" s="91"/>
      <c r="D22" s="91"/>
      <c r="E22" s="85" t="str">
        <f>IF(収支予算書!C10=0,",000 ",収支予算書!C10)</f>
        <v xml:space="preserve">,000 </v>
      </c>
      <c r="F22" s="85"/>
      <c r="G22" s="86"/>
      <c r="H22" s="54" t="s">
        <v>7</v>
      </c>
      <c r="I22" s="64"/>
      <c r="J22" s="12"/>
      <c r="K22" s="12"/>
      <c r="L22" s="12"/>
      <c r="M22" s="1"/>
      <c r="N22" s="1"/>
    </row>
    <row r="23" spans="1:16" ht="22.5" customHeight="1" x14ac:dyDescent="0.15">
      <c r="B23" s="91" t="s">
        <v>16</v>
      </c>
      <c r="C23" s="91"/>
      <c r="D23" s="91"/>
      <c r="E23" s="85" t="str">
        <f>IF(収支予算書!C11=0,",000 ",収支予算書!C11)</f>
        <v xml:space="preserve">,000 </v>
      </c>
      <c r="F23" s="85"/>
      <c r="G23" s="86"/>
      <c r="H23" s="54" t="s">
        <v>7</v>
      </c>
      <c r="I23" s="64"/>
      <c r="J23" s="12"/>
      <c r="K23" s="12"/>
      <c r="L23" s="12"/>
      <c r="M23" s="18"/>
      <c r="N23" s="18"/>
    </row>
    <row r="24" spans="1:16" ht="22.5" customHeight="1" x14ac:dyDescent="0.15">
      <c r="B24" s="91" t="s">
        <v>17</v>
      </c>
      <c r="C24" s="91"/>
      <c r="D24" s="91"/>
      <c r="E24" s="85" t="str">
        <f>IF(収支予算書!C12=0,",000 ",収支予算書!C12)</f>
        <v xml:space="preserve">,000 </v>
      </c>
      <c r="F24" s="85"/>
      <c r="G24" s="86"/>
      <c r="H24" s="54" t="s">
        <v>7</v>
      </c>
      <c r="I24" s="64"/>
      <c r="J24" s="12"/>
      <c r="K24" s="12"/>
      <c r="L24" s="12"/>
      <c r="M24" s="18"/>
      <c r="N24" s="18"/>
    </row>
    <row r="25" spans="1:16" ht="22.5" customHeight="1" x14ac:dyDescent="0.15">
      <c r="B25" s="91" t="s">
        <v>193</v>
      </c>
      <c r="C25" s="91"/>
      <c r="D25" s="91"/>
      <c r="E25" s="85" t="str">
        <f>IF(収支予算書!C13=0,",000 ",収支予算書!C13)</f>
        <v xml:space="preserve">,000 </v>
      </c>
      <c r="F25" s="85"/>
      <c r="G25" s="86"/>
      <c r="H25" s="75" t="s">
        <v>7</v>
      </c>
      <c r="I25" s="64"/>
      <c r="J25" s="12"/>
      <c r="K25" s="12"/>
      <c r="L25" s="12"/>
      <c r="M25" s="18"/>
      <c r="N25" s="18"/>
    </row>
    <row r="26" spans="1:16" ht="22.5" customHeight="1" x14ac:dyDescent="0.15">
      <c r="B26" s="91" t="s">
        <v>18</v>
      </c>
      <c r="C26" s="91"/>
      <c r="D26" s="91"/>
      <c r="E26" s="85" t="str">
        <f>IF(収支予算書!C14=0,",000 ",収支予算書!C14)</f>
        <v xml:space="preserve">,000 </v>
      </c>
      <c r="F26" s="85"/>
      <c r="G26" s="86"/>
      <c r="H26" s="54" t="s">
        <v>7</v>
      </c>
      <c r="I26" s="64"/>
      <c r="J26" s="12"/>
      <c r="K26" s="12"/>
      <c r="L26" s="12"/>
      <c r="M26" s="18"/>
      <c r="N26" s="18"/>
    </row>
    <row r="27" spans="1:16" ht="22.5" customHeight="1" x14ac:dyDescent="0.15">
      <c r="B27" s="92" t="s">
        <v>32</v>
      </c>
      <c r="C27" s="92"/>
      <c r="D27" s="92"/>
      <c r="E27" s="85" t="str">
        <f>IF(SUM(E20:G26)=0,",000 ",SUM(E20:G26))</f>
        <v xml:space="preserve">,000 </v>
      </c>
      <c r="F27" s="85"/>
      <c r="G27" s="86"/>
      <c r="H27" s="54" t="s">
        <v>7</v>
      </c>
      <c r="I27" s="64"/>
      <c r="J27" s="12"/>
      <c r="K27" s="12"/>
      <c r="L27" s="12"/>
      <c r="M27" s="18"/>
      <c r="N27" s="18"/>
    </row>
    <row r="28" spans="1:16" x14ac:dyDescent="0.15">
      <c r="B28" s="23"/>
    </row>
    <row r="29" spans="1:16" ht="22.5" customHeight="1" x14ac:dyDescent="0.15">
      <c r="A29" s="57" t="s">
        <v>180</v>
      </c>
    </row>
    <row r="30" spans="1:16" ht="21.75" customHeight="1" x14ac:dyDescent="0.15">
      <c r="B30" s="12"/>
      <c r="D30" s="12"/>
      <c r="E30" s="12"/>
      <c r="F30" s="12"/>
      <c r="G30" s="12"/>
      <c r="H30" s="12"/>
      <c r="I30" s="12"/>
      <c r="J30" s="12"/>
      <c r="K30" s="12"/>
      <c r="L30" s="12"/>
      <c r="M30" s="12"/>
      <c r="N30" s="12"/>
    </row>
    <row r="31" spans="1:16" ht="21.75" customHeight="1" x14ac:dyDescent="0.15">
      <c r="B31" s="12"/>
      <c r="D31" s="12"/>
      <c r="E31" s="12"/>
      <c r="F31" s="12"/>
      <c r="G31" s="12"/>
      <c r="H31" s="12"/>
      <c r="I31" s="12"/>
      <c r="J31" s="12"/>
      <c r="K31" s="12"/>
      <c r="L31" s="12"/>
      <c r="M31" s="12"/>
      <c r="N31" s="12"/>
    </row>
    <row r="32" spans="1:16" ht="21.75" customHeight="1" x14ac:dyDescent="0.15">
      <c r="B32" s="12"/>
      <c r="D32" s="12"/>
      <c r="E32" s="12"/>
      <c r="F32" s="12"/>
      <c r="G32" s="12"/>
      <c r="H32" s="12"/>
      <c r="I32" s="12"/>
      <c r="J32" s="12"/>
      <c r="K32" s="12"/>
      <c r="L32" s="12"/>
      <c r="M32" s="12"/>
      <c r="N32" s="12"/>
    </row>
    <row r="33" spans="2:14" ht="21.75" customHeight="1" x14ac:dyDescent="0.15">
      <c r="B33" s="12"/>
      <c r="D33" s="12"/>
      <c r="E33" s="12"/>
      <c r="F33" s="12"/>
      <c r="G33" s="12"/>
      <c r="H33" s="12"/>
      <c r="I33" s="12"/>
      <c r="J33" s="12"/>
      <c r="K33" s="12"/>
      <c r="L33" s="12"/>
      <c r="M33" s="12"/>
      <c r="N33" s="12"/>
    </row>
    <row r="34" spans="2:14" ht="21.75" customHeight="1" x14ac:dyDescent="0.15">
      <c r="B34" s="12"/>
      <c r="D34" s="12"/>
      <c r="E34" s="12"/>
      <c r="F34" s="12"/>
      <c r="G34" s="12"/>
      <c r="H34" s="12"/>
      <c r="I34" s="12"/>
      <c r="J34" s="12"/>
      <c r="K34" s="12"/>
      <c r="L34" s="12"/>
      <c r="M34" s="12"/>
      <c r="N34" s="12"/>
    </row>
    <row r="35" spans="2:14" ht="21.75" customHeight="1" x14ac:dyDescent="0.15"/>
    <row r="36" spans="2:14" ht="21.75" customHeight="1" x14ac:dyDescent="0.15"/>
    <row r="37" spans="2:14" ht="21.75" customHeight="1" x14ac:dyDescent="0.15"/>
    <row r="38" spans="2:14" ht="21.75" customHeight="1" x14ac:dyDescent="0.15"/>
    <row r="39" spans="2:14" ht="21.75" customHeight="1" x14ac:dyDescent="0.15"/>
  </sheetData>
  <mergeCells count="25">
    <mergeCell ref="H10:I10"/>
    <mergeCell ref="J10:M10"/>
    <mergeCell ref="B12:N12"/>
    <mergeCell ref="B7:D7"/>
    <mergeCell ref="B8:D8"/>
    <mergeCell ref="A14:O14"/>
    <mergeCell ref="A16:N16"/>
    <mergeCell ref="B19:D19"/>
    <mergeCell ref="E19:H19"/>
    <mergeCell ref="B20:D20"/>
    <mergeCell ref="E20:G20"/>
    <mergeCell ref="B21:D21"/>
    <mergeCell ref="E21:G21"/>
    <mergeCell ref="B22:D22"/>
    <mergeCell ref="E22:G22"/>
    <mergeCell ref="B23:D23"/>
    <mergeCell ref="E23:G23"/>
    <mergeCell ref="B27:D27"/>
    <mergeCell ref="E27:G27"/>
    <mergeCell ref="B24:D24"/>
    <mergeCell ref="E24:G24"/>
    <mergeCell ref="B26:D26"/>
    <mergeCell ref="E26:G26"/>
    <mergeCell ref="B25:D25"/>
    <mergeCell ref="E25:G25"/>
  </mergeCells>
  <phoneticPr fontId="1"/>
  <conditionalFormatting sqref="E20:G27">
    <cfRule type="cellIs" dxfId="0" priority="1" operator="equal">
      <formula>",000 "</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申請書</vt:lpstr>
      <vt:lpstr>事業計画書</vt:lpstr>
      <vt:lpstr>収支予算書</vt:lpstr>
      <vt:lpstr>同意書</vt:lpstr>
      <vt:lpstr>交付決定</vt:lpstr>
      <vt:lpstr>不交付決定</vt:lpstr>
      <vt:lpstr>交付決定!Print_Area</vt:lpstr>
      <vt:lpstr>事業計画書!Print_Area</vt:lpstr>
      <vt:lpstr>収支予算書!Print_Area</vt:lpstr>
      <vt:lpstr>申請書!Print_Area</vt:lpstr>
      <vt:lpstr>同意書!Print_Area</vt:lpstr>
      <vt:lpstr>不交付決定!Print_Area</vt:lpstr>
      <vt:lpstr>事業計画書!Print_Titles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sangyo132</cp:lastModifiedBy>
  <cp:lastPrinted>2025-03-14T00:45:09Z</cp:lastPrinted>
  <dcterms:created xsi:type="dcterms:W3CDTF">2020-04-20T07:11:29Z</dcterms:created>
  <dcterms:modified xsi:type="dcterms:W3CDTF">2026-03-26T09:47:17Z</dcterms:modified>
</cp:coreProperties>
</file>