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1.0.80\amxafile\経済部\産業政策課\★商品券事業に関すること\0422 プレミアム付商品券事業に関すること\令和７年度\Ｒ７物価高騰対策商工事業者応援券発行支援事業\030_要領、様式\"/>
    </mc:Choice>
  </mc:AlternateContent>
  <xr:revisionPtr revIDLastSave="0" documentId="13_ncr:1_{EAFAA738-9037-4EA8-BCAB-4F7C9E9289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0" i="1" l="1"/>
  <c r="O18" i="1"/>
  <c r="T18" i="1" s="1"/>
</calcChain>
</file>

<file path=xl/sharedStrings.xml><?xml version="1.0" encoding="utf-8"?>
<sst xmlns="http://schemas.openxmlformats.org/spreadsheetml/2006/main" count="62" uniqueCount="53">
  <si>
    <t>おひとり</t>
    <phoneticPr fontId="3"/>
  </si>
  <si>
    <t>枚</t>
    <rPh sb="0" eb="1">
      <t>マイ</t>
    </rPh>
    <phoneticPr fontId="3"/>
  </si>
  <si>
    <t>円券</t>
    <rPh sb="0" eb="1">
      <t>エン</t>
    </rPh>
    <rPh sb="1" eb="2">
      <t>ケン</t>
    </rPh>
    <phoneticPr fontId="3"/>
  </si>
  <si>
    <t>×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</si>
  <si>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</si>
  <si>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</si>
  <si>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</si>
  <si>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phoneticPr fontId="3"/>
  </si>
  <si>
    <t>～</t>
    <phoneticPr fontId="3"/>
  </si>
  <si>
    <t>令和</t>
    <phoneticPr fontId="3"/>
  </si>
  <si>
    <t>Email</t>
    <phoneticPr fontId="3"/>
  </si>
  <si>
    <t>-</t>
    <phoneticPr fontId="3"/>
  </si>
  <si>
    <t>-</t>
    <phoneticPr fontId="3"/>
  </si>
  <si>
    <t>TEL</t>
    <phoneticPr fontId="3"/>
  </si>
  <si>
    <t>連絡先</t>
    <rPh sb="0" eb="2">
      <t>レンラク</t>
    </rPh>
    <rPh sb="2" eb="3">
      <t>サキ</t>
    </rPh>
    <phoneticPr fontId="3"/>
  </si>
  <si>
    <t>団体名</t>
    <rPh sb="0" eb="2">
      <t>ダンタイ</t>
    </rPh>
    <rPh sb="2" eb="3">
      <t>メイ</t>
    </rPh>
    <phoneticPr fontId="3"/>
  </si>
  <si>
    <t>事業概要</t>
    <rPh sb="0" eb="2">
      <t>ジギョウ</t>
    </rPh>
    <rPh sb="2" eb="4">
      <t>ガイヨウ</t>
    </rPh>
    <phoneticPr fontId="3"/>
  </si>
  <si>
    <t>＝</t>
    <phoneticPr fontId="3"/>
  </si>
  <si>
    <t>円分</t>
    <rPh sb="0" eb="1">
      <t>エン</t>
    </rPh>
    <rPh sb="1" eb="2">
      <t>ブン</t>
    </rPh>
    <phoneticPr fontId="3"/>
  </si>
  <si>
    <t>額面①</t>
    <rPh sb="0" eb="2">
      <t>ガクメン</t>
    </rPh>
    <phoneticPr fontId="3"/>
  </si>
  <si>
    <t>参加事業者数</t>
    <rPh sb="0" eb="2">
      <t>サンカ</t>
    </rPh>
    <rPh sb="2" eb="5">
      <t>ジギョウシャ</t>
    </rPh>
    <rPh sb="5" eb="6">
      <t>スウ</t>
    </rPh>
    <phoneticPr fontId="3"/>
  </si>
  <si>
    <t>事業者</t>
    <rPh sb="0" eb="2">
      <t>ジギョウ</t>
    </rPh>
    <rPh sb="2" eb="3">
      <t>シャ</t>
    </rPh>
    <phoneticPr fontId="3"/>
  </si>
  <si>
    <t>割増率</t>
    <rPh sb="0" eb="2">
      <t>ワリマシ</t>
    </rPh>
    <rPh sb="2" eb="3">
      <t>リツ</t>
    </rPh>
    <phoneticPr fontId="3"/>
  </si>
  <si>
    <t>％</t>
    <phoneticPr fontId="3"/>
  </si>
  <si>
    <t>事業計画（変更）書</t>
    <rPh sb="0" eb="2">
      <t>ジギョウ</t>
    </rPh>
    <rPh sb="5" eb="7">
      <t>ヘンコウ</t>
    </rPh>
    <phoneticPr fontId="3"/>
  </si>
  <si>
    <t>事業所名</t>
    <rPh sb="0" eb="3">
      <t>ジギョウショ</t>
    </rPh>
    <rPh sb="3" eb="4">
      <t>メイ</t>
    </rPh>
    <phoneticPr fontId="3"/>
  </si>
  <si>
    <t>販売期間</t>
    <rPh sb="0" eb="2">
      <t>ハンバイ</t>
    </rPh>
    <rPh sb="2" eb="4">
      <t>キカン</t>
    </rPh>
    <phoneticPr fontId="3"/>
  </si>
  <si>
    <t>※複数の店舗を有する場合は店舗数を記入してください。</t>
    <rPh sb="1" eb="3">
      <t>フクスウ</t>
    </rPh>
    <rPh sb="4" eb="6">
      <t>テンポ</t>
    </rPh>
    <rPh sb="7" eb="8">
      <t>ユウ</t>
    </rPh>
    <rPh sb="10" eb="12">
      <t>バアイ</t>
    </rPh>
    <rPh sb="13" eb="15">
      <t>テンポ</t>
    </rPh>
    <rPh sb="15" eb="16">
      <t>スウ</t>
    </rPh>
    <rPh sb="17" eb="19">
      <t>キニュウ</t>
    </rPh>
    <phoneticPr fontId="3"/>
  </si>
  <si>
    <t>代表者（担当者氏名）</t>
    <rPh sb="0" eb="3">
      <t xml:space="preserve">ダイヒョウシャ </t>
    </rPh>
    <rPh sb="4" eb="7">
      <t>タントウシャ</t>
    </rPh>
    <rPh sb="7" eb="9">
      <t>シメイ</t>
    </rPh>
    <phoneticPr fontId="3"/>
  </si>
  <si>
    <t>枚まで購入可能</t>
    <rPh sb="3" eb="5">
      <t>コウニュウ</t>
    </rPh>
    <rPh sb="5" eb="7">
      <t>カノウ</t>
    </rPh>
    <phoneticPr fontId="3"/>
  </si>
  <si>
    <t>事業者</t>
    <rPh sb="0" eb="1">
      <t xml:space="preserve">ジギョウシャ </t>
    </rPh>
    <phoneticPr fontId="3"/>
  </si>
  <si>
    <t>※詳細は別紙「参加事業者（店舗）一覧」のとおり。</t>
    <phoneticPr fontId="3"/>
  </si>
  <si>
    <t>（記入例）令和８年８月１日　○○新聞○段広告掲載　　○○○○○○円</t>
    <rPh sb="1" eb="3">
      <t>キニュウ</t>
    </rPh>
    <rPh sb="3" eb="4">
      <t>レイ</t>
    </rPh>
    <rPh sb="5" eb="7">
      <t>レイワ</t>
    </rPh>
    <rPh sb="8" eb="9">
      <t>ネン</t>
    </rPh>
    <rPh sb="10" eb="11">
      <t>ガツ</t>
    </rPh>
    <rPh sb="12" eb="13">
      <t>ニチ</t>
    </rPh>
    <rPh sb="16" eb="18">
      <t>シンブン</t>
    </rPh>
    <rPh sb="19" eb="20">
      <t>ダン</t>
    </rPh>
    <rPh sb="20" eb="22">
      <t>コウコク</t>
    </rPh>
    <rPh sb="22" eb="24">
      <t>ケイサイ</t>
    </rPh>
    <rPh sb="32" eb="33">
      <t xml:space="preserve">エンハンバイ キカンマエニ シュウチ </t>
    </rPh>
    <phoneticPr fontId="3"/>
  </si>
  <si>
    <t>チャージ券販売代金について</t>
    <rPh sb="4" eb="5">
      <t xml:space="preserve">ケン </t>
    </rPh>
    <rPh sb="5" eb="7">
      <t xml:space="preserve">ハンバイ </t>
    </rPh>
    <rPh sb="7" eb="9">
      <t xml:space="preserve">ダイキンノ </t>
    </rPh>
    <phoneticPr fontId="3"/>
  </si>
  <si>
    <t>振り込み口座について</t>
    <rPh sb="0" eb="1">
      <t xml:space="preserve">フリコミ </t>
    </rPh>
    <rPh sb="4" eb="6">
      <t xml:space="preserve">コウザニツイテ </t>
    </rPh>
    <phoneticPr fontId="3"/>
  </si>
  <si>
    <t>金融機関名</t>
    <rPh sb="0" eb="4">
      <t xml:space="preserve">キンユウキカン </t>
    </rPh>
    <rPh sb="4" eb="5">
      <t xml:space="preserve">メイ </t>
    </rPh>
    <phoneticPr fontId="3"/>
  </si>
  <si>
    <t>支店名</t>
    <rPh sb="0" eb="3">
      <t xml:space="preserve">シテンメイ </t>
    </rPh>
    <phoneticPr fontId="3"/>
  </si>
  <si>
    <t>口座番号</t>
    <rPh sb="0" eb="4">
      <t xml:space="preserve">コウザバンゴウ </t>
    </rPh>
    <phoneticPr fontId="3"/>
  </si>
  <si>
    <t>名義</t>
    <rPh sb="0" eb="2">
      <t xml:space="preserve">メイギ </t>
    </rPh>
    <phoneticPr fontId="3"/>
  </si>
  <si>
    <t>チャージ券
販売事業者数</t>
    <rPh sb="5" eb="6">
      <t xml:space="preserve">ハンバイテンポ </t>
    </rPh>
    <rPh sb="8" eb="11">
      <t xml:space="preserve">ジギョウシャ </t>
    </rPh>
    <rPh sb="11" eb="12">
      <t xml:space="preserve">スウ </t>
    </rPh>
    <phoneticPr fontId="3"/>
  </si>
  <si>
    <t>チャージ券名称</t>
    <rPh sb="5" eb="7">
      <t xml:space="preserve">メイショウ </t>
    </rPh>
    <phoneticPr fontId="3"/>
  </si>
  <si>
    <t>周知方法</t>
    <rPh sb="0" eb="4">
      <t xml:space="preserve">シュウチホウホウ </t>
    </rPh>
    <phoneticPr fontId="3"/>
  </si>
  <si>
    <t>チャージ券販売代金の振込を行う口座情報</t>
    <rPh sb="5" eb="9">
      <t xml:space="preserve">ハンバイダイキンニ </t>
    </rPh>
    <rPh sb="10" eb="11">
      <t xml:space="preserve">フリコミヲ </t>
    </rPh>
    <rPh sb="13" eb="14">
      <t xml:space="preserve">オコナウ </t>
    </rPh>
    <rPh sb="15" eb="17">
      <t xml:space="preserve">コウザヲ </t>
    </rPh>
    <rPh sb="17" eb="19">
      <t xml:space="preserve">ジョウホウ </t>
    </rPh>
    <phoneticPr fontId="3"/>
  </si>
  <si>
    <t>販売額：10,000円　＋　補助額（割増率30％）：3,000円　＝　チャージ額：13,000円分</t>
    <rPh sb="0" eb="2">
      <t>ハンバイ</t>
    </rPh>
    <rPh sb="2" eb="3">
      <t>ガク</t>
    </rPh>
    <rPh sb="10" eb="11">
      <t>エン</t>
    </rPh>
    <rPh sb="14" eb="16">
      <t>ホジョ</t>
    </rPh>
    <rPh sb="16" eb="17">
      <t>ガク</t>
    </rPh>
    <rPh sb="18" eb="20">
      <t>ワリマシ</t>
    </rPh>
    <rPh sb="20" eb="21">
      <t>リツ</t>
    </rPh>
    <rPh sb="31" eb="32">
      <t>エン</t>
    </rPh>
    <rPh sb="39" eb="40">
      <t>ガク</t>
    </rPh>
    <rPh sb="47" eb="48">
      <t>エン</t>
    </rPh>
    <rPh sb="48" eb="49">
      <t>ブン</t>
    </rPh>
    <phoneticPr fontId="3"/>
  </si>
  <si>
    <t>※詳細は別紙「参加事業者（店舗）一覧」へ記載。</t>
    <rPh sb="1" eb="3">
      <t>ショウサイ</t>
    </rPh>
    <rPh sb="4" eb="6">
      <t>ベッシ</t>
    </rPh>
    <rPh sb="7" eb="9">
      <t>サンカ</t>
    </rPh>
    <rPh sb="9" eb="12">
      <t>ジギョウシャ</t>
    </rPh>
    <rPh sb="13" eb="15">
      <t>テンポ</t>
    </rPh>
    <rPh sb="16" eb="18">
      <t>イチラン</t>
    </rPh>
    <rPh sb="20" eb="22">
      <t xml:space="preserve">キサイ </t>
    </rPh>
    <phoneticPr fontId="3"/>
  </si>
  <si>
    <t>1人あたり
販売上限額</t>
    <rPh sb="5" eb="7">
      <t xml:space="preserve">ハンバイ </t>
    </rPh>
    <rPh sb="7" eb="10">
      <t xml:space="preserve">ジョウゲンガク </t>
    </rPh>
    <phoneticPr fontId="3"/>
  </si>
  <si>
    <t>※１アカウントあたり３口までチャージ可</t>
    <rPh sb="18" eb="19">
      <t xml:space="preserve">フカ </t>
    </rPh>
    <phoneticPr fontId="3"/>
  </si>
  <si>
    <t>※チャージ券販売代金の回収方法について記入（販売店が複数となるとき）</t>
    <rPh sb="5" eb="6">
      <t xml:space="preserve">ケン </t>
    </rPh>
    <rPh sb="6" eb="8">
      <t xml:space="preserve">ハンバイ </t>
    </rPh>
    <rPh sb="8" eb="10">
      <t xml:space="preserve">ダイキンノ </t>
    </rPh>
    <rPh sb="11" eb="13">
      <t xml:space="preserve">カイシュウ </t>
    </rPh>
    <rPh sb="13" eb="15">
      <t xml:space="preserve">ホウホウニ </t>
    </rPh>
    <rPh sb="19" eb="21">
      <t>キニュウ</t>
    </rPh>
    <rPh sb="22" eb="25">
      <t xml:space="preserve">ハンバイテンガ </t>
    </rPh>
    <rPh sb="26" eb="28">
      <t xml:space="preserve">フクスウトナルトキ </t>
    </rPh>
    <phoneticPr fontId="3"/>
  </si>
  <si>
    <t>様式第2号（第９条関係）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</si>
  <si>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r>
      <t>事務局</t>
    </r>
    <r>
      <rPr>
        <sz val="10"/>
        <color theme="1"/>
        <rFont val="ＭＳ Ｐゴシック"/>
        <family val="3"/>
        <charset val="128"/>
        <scheme val="minor"/>
      </rPr>
      <t>（担当者氏名）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6"/>
        <color rgb="FFFF0000"/>
        <rFont val="ＭＳ Ｐゴシック"/>
        <family val="3"/>
        <charset val="128"/>
        <scheme val="minor"/>
      </rPr>
      <t>※代表者と別に金銭の管理等を行うものがいる場合記載</t>
    </r>
    <rPh sb="0" eb="2">
      <t>ジム</t>
    </rPh>
    <rPh sb="2" eb="3">
      <t>キョク</t>
    </rPh>
    <rPh sb="4" eb="7">
      <t>タントウシャ</t>
    </rPh>
    <rPh sb="7" eb="9">
      <t>シメイ</t>
    </rPh>
    <rPh sb="12" eb="15">
      <t>ダイヒョウシャ</t>
    </rPh>
    <rPh sb="16" eb="17">
      <t>ベツ</t>
    </rPh>
    <rPh sb="18" eb="20">
      <t>キンセン</t>
    </rPh>
    <rPh sb="21" eb="24">
      <t>カンリナド</t>
    </rPh>
    <rPh sb="25" eb="26">
      <t>オコナ</t>
    </rPh>
    <rPh sb="32" eb="34">
      <t>バアイ</t>
    </rPh>
    <rPh sb="34" eb="36">
      <t>キサイ</t>
    </rPh>
    <phoneticPr fontId="3"/>
  </si>
  <si>
    <t>発行プレミアム</t>
    <rPh sb="0" eb="2">
      <t>ハッコウ</t>
    </rPh>
    <phoneticPr fontId="3"/>
  </si>
  <si>
    <t>円</t>
    <rPh sb="0" eb="1">
      <t>エン</t>
    </rPh>
    <phoneticPr fontId="3"/>
  </si>
  <si>
    <t>うちプレミアム分</t>
    <rPh sb="7" eb="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</si>
</sst>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" xfId="0" applyFont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7" xfId="1" applyFont="1" applyFill="1" applyBorder="1">
      <alignment vertical="center"/>
    </xf>
    <xf numFmtId="0" fontId="5" fillId="0" borderId="6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0" borderId="0" xfId="0" applyFont="1">
      <alignment vertical="center"/>
    </xf>
    <xf numFmtId="38" fontId="10" fillId="0" borderId="0" xfId="1" applyFont="1" applyFill="1" applyBorder="1">
      <alignment vertical="center"/>
    </xf>
    <xf numFmtId="0" fontId="11" fillId="2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18" xfId="0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9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7" fillId="0" borderId="8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showGridLines="0" showZeros="0" tabSelected="1" zoomScale="115" zoomScaleNormal="115" zoomScaleSheetLayoutView="70" workbookViewId="0">
      <selection activeCell="AU16" sqref="AU16"/>
    </sheetView>
  </sheetViews>
  <sheetFormatPr defaultColWidth="2.6328125" defaultRowHeight="15.75" customHeight="1" x14ac:dyDescent="0.2"/>
  <cols>
    <col min="1" max="5" width="2.81640625" style="1" customWidth="1"/>
    <col min="6" max="6" width="2.6328125" style="1"/>
    <col min="7" max="7" width="2.81640625" style="1" bestFit="1" customWidth="1"/>
    <col min="8" max="14" width="2.6328125" style="1"/>
    <col min="15" max="15" width="2.81640625" style="1" bestFit="1" customWidth="1"/>
    <col min="16" max="23" width="2.6328125" style="1"/>
    <col min="24" max="24" width="2.81640625" style="1" bestFit="1" customWidth="1"/>
    <col min="25" max="16384" width="2.6328125" style="1"/>
  </cols>
  <sheetData>
    <row r="1" spans="1:33" ht="15.75" customHeight="1" x14ac:dyDescent="0.2">
      <c r="A1" s="2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75" customHeight="1" x14ac:dyDescent="0.2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ht="25" customHeight="1" x14ac:dyDescent="0.2">
      <c r="A4" s="67" t="s">
        <v>15</v>
      </c>
      <c r="B4" s="34"/>
      <c r="C4" s="34"/>
      <c r="D4" s="34"/>
      <c r="E4" s="34"/>
      <c r="F4" s="34"/>
      <c r="G4" s="35"/>
      <c r="H4" s="65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6"/>
    </row>
    <row r="5" spans="1:33" ht="25" customHeight="1" x14ac:dyDescent="0.2">
      <c r="A5" s="64" t="s">
        <v>28</v>
      </c>
      <c r="B5" s="34"/>
      <c r="C5" s="34"/>
      <c r="D5" s="34"/>
      <c r="E5" s="34"/>
      <c r="F5" s="34"/>
      <c r="G5" s="35"/>
      <c r="H5" s="65"/>
      <c r="I5" s="59"/>
      <c r="J5" s="59"/>
      <c r="K5" s="59"/>
      <c r="L5" s="59"/>
      <c r="M5" s="59"/>
      <c r="N5" s="59"/>
      <c r="O5" s="59"/>
      <c r="P5" s="59"/>
      <c r="Q5" s="59"/>
      <c r="R5" s="66"/>
      <c r="S5" s="67" t="s">
        <v>25</v>
      </c>
      <c r="T5" s="34"/>
      <c r="U5" s="34"/>
      <c r="V5" s="34"/>
      <c r="W5" s="68"/>
      <c r="X5" s="69"/>
      <c r="Y5" s="69"/>
      <c r="Z5" s="69"/>
      <c r="AA5" s="69"/>
      <c r="AB5" s="69"/>
      <c r="AC5" s="69"/>
      <c r="AD5" s="69"/>
      <c r="AE5" s="69"/>
      <c r="AF5" s="69"/>
      <c r="AG5" s="70"/>
    </row>
    <row r="6" spans="1:33" ht="25" customHeight="1" x14ac:dyDescent="0.2">
      <c r="A6" s="36" t="s">
        <v>14</v>
      </c>
      <c r="B6" s="36"/>
      <c r="C6" s="36"/>
      <c r="D6" s="36"/>
      <c r="E6" s="36" t="s">
        <v>13</v>
      </c>
      <c r="F6" s="36"/>
      <c r="G6" s="36"/>
      <c r="H6" s="62"/>
      <c r="I6" s="62"/>
      <c r="J6" s="63"/>
      <c r="K6" s="16" t="s">
        <v>11</v>
      </c>
      <c r="L6" s="71"/>
      <c r="M6" s="62"/>
      <c r="N6" s="63"/>
      <c r="O6" s="16" t="s">
        <v>11</v>
      </c>
      <c r="P6" s="71"/>
      <c r="Q6" s="62"/>
      <c r="R6" s="62"/>
      <c r="S6" s="67" t="s">
        <v>10</v>
      </c>
      <c r="T6" s="34"/>
      <c r="U6" s="34"/>
      <c r="V6" s="34"/>
      <c r="W6" s="68"/>
      <c r="X6" s="69"/>
      <c r="Y6" s="69"/>
      <c r="Z6" s="69"/>
      <c r="AA6" s="69"/>
      <c r="AB6" s="69"/>
      <c r="AC6" s="69"/>
      <c r="AD6" s="69"/>
      <c r="AE6" s="69"/>
      <c r="AF6" s="69"/>
      <c r="AG6" s="70"/>
    </row>
    <row r="7" spans="1:33" ht="40.5" customHeight="1" x14ac:dyDescent="0.2">
      <c r="A7" s="33" t="s">
        <v>49</v>
      </c>
      <c r="B7" s="34"/>
      <c r="C7" s="34"/>
      <c r="D7" s="34"/>
      <c r="E7" s="34"/>
      <c r="F7" s="34"/>
      <c r="G7" s="35"/>
      <c r="H7" s="120"/>
      <c r="I7" s="105"/>
      <c r="J7" s="105"/>
      <c r="K7" s="105"/>
      <c r="L7" s="105"/>
      <c r="M7" s="105"/>
      <c r="N7" s="105"/>
      <c r="O7" s="105"/>
      <c r="P7" s="105"/>
      <c r="Q7" s="105"/>
      <c r="R7" s="121"/>
      <c r="S7" s="67" t="s">
        <v>25</v>
      </c>
      <c r="T7" s="34"/>
      <c r="U7" s="34"/>
      <c r="V7" s="34"/>
      <c r="W7" s="125"/>
      <c r="X7" s="126"/>
      <c r="Y7" s="126"/>
      <c r="Z7" s="126"/>
      <c r="AA7" s="126"/>
      <c r="AB7" s="126"/>
      <c r="AC7" s="126"/>
      <c r="AD7" s="126"/>
      <c r="AE7" s="126"/>
      <c r="AF7" s="126"/>
      <c r="AG7" s="127"/>
    </row>
    <row r="8" spans="1:33" ht="25" customHeight="1" x14ac:dyDescent="0.2">
      <c r="A8" s="36" t="s">
        <v>14</v>
      </c>
      <c r="B8" s="36"/>
      <c r="C8" s="36"/>
      <c r="D8" s="36"/>
      <c r="E8" s="36" t="s">
        <v>13</v>
      </c>
      <c r="F8" s="36"/>
      <c r="G8" s="36"/>
      <c r="H8" s="122"/>
      <c r="I8" s="122"/>
      <c r="J8" s="123"/>
      <c r="K8" s="105" t="s">
        <v>12</v>
      </c>
      <c r="L8" s="124"/>
      <c r="M8" s="122"/>
      <c r="N8" s="123"/>
      <c r="O8" s="105" t="s">
        <v>11</v>
      </c>
      <c r="P8" s="124"/>
      <c r="Q8" s="122"/>
      <c r="R8" s="122"/>
      <c r="S8" s="67" t="s">
        <v>10</v>
      </c>
      <c r="T8" s="34"/>
      <c r="U8" s="34"/>
      <c r="V8" s="34"/>
      <c r="W8" s="128"/>
      <c r="X8" s="129"/>
      <c r="Y8" s="129"/>
      <c r="Z8" s="129"/>
      <c r="AA8" s="129"/>
      <c r="AB8" s="129"/>
      <c r="AC8" s="129"/>
      <c r="AD8" s="129"/>
      <c r="AE8" s="129"/>
      <c r="AF8" s="129"/>
      <c r="AG8" s="130"/>
    </row>
    <row r="9" spans="1:33" ht="20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20.25" customHeight="1" x14ac:dyDescent="0.2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20.25" customHeight="1" x14ac:dyDescent="0.2">
      <c r="A11" s="36" t="s">
        <v>40</v>
      </c>
      <c r="B11" s="36"/>
      <c r="C11" s="36"/>
      <c r="D11" s="36"/>
      <c r="E11" s="36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3" ht="20.25" customHeight="1" x14ac:dyDescent="0.2">
      <c r="A12" s="36" t="s">
        <v>26</v>
      </c>
      <c r="B12" s="36"/>
      <c r="C12" s="36"/>
      <c r="D12" s="36"/>
      <c r="E12" s="36"/>
      <c r="F12" s="104"/>
      <c r="G12" s="103" t="s">
        <v>9</v>
      </c>
      <c r="H12" s="103"/>
      <c r="I12" s="103">
        <v>8</v>
      </c>
      <c r="J12" s="103"/>
      <c r="K12" s="105" t="s">
        <v>6</v>
      </c>
      <c r="L12" s="59"/>
      <c r="M12" s="59"/>
      <c r="N12" s="106" t="s">
        <v>5</v>
      </c>
      <c r="O12" s="59"/>
      <c r="P12" s="59"/>
      <c r="Q12" s="106" t="s">
        <v>4</v>
      </c>
      <c r="R12" s="106" t="s">
        <v>8</v>
      </c>
      <c r="S12" s="103" t="s">
        <v>7</v>
      </c>
      <c r="T12" s="103"/>
      <c r="U12" s="103">
        <v>8</v>
      </c>
      <c r="V12" s="103"/>
      <c r="W12" s="105" t="s">
        <v>6</v>
      </c>
      <c r="X12" s="103">
        <v>12</v>
      </c>
      <c r="Y12" s="103"/>
      <c r="Z12" s="106" t="s">
        <v>5</v>
      </c>
      <c r="AA12" s="103">
        <v>31</v>
      </c>
      <c r="AB12" s="103"/>
      <c r="AC12" s="106" t="s">
        <v>4</v>
      </c>
      <c r="AD12" s="106"/>
      <c r="AE12" s="106"/>
      <c r="AF12" s="106"/>
      <c r="AG12" s="107"/>
    </row>
    <row r="13" spans="1:33" ht="21.75" customHeight="1" x14ac:dyDescent="0.2">
      <c r="A13" s="48" t="s">
        <v>20</v>
      </c>
      <c r="B13" s="43"/>
      <c r="C13" s="43"/>
      <c r="D13" s="43"/>
      <c r="E13" s="49"/>
      <c r="F13" s="108"/>
      <c r="G13" s="109"/>
      <c r="H13" s="109"/>
      <c r="I13" s="83"/>
      <c r="J13" s="83"/>
      <c r="K13" s="83"/>
      <c r="L13" s="83"/>
      <c r="M13" s="110" t="s">
        <v>21</v>
      </c>
      <c r="N13" s="110"/>
      <c r="O13" s="110"/>
      <c r="P13" s="111" t="s">
        <v>27</v>
      </c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1:33" ht="21.75" customHeight="1" x14ac:dyDescent="0.2">
      <c r="A14" s="46"/>
      <c r="B14" s="47"/>
      <c r="C14" s="47"/>
      <c r="D14" s="47"/>
      <c r="E14" s="76"/>
      <c r="F14" s="113"/>
      <c r="G14" s="114"/>
      <c r="H14" s="114"/>
      <c r="I14" s="84"/>
      <c r="J14" s="84"/>
      <c r="K14" s="84"/>
      <c r="L14" s="84"/>
      <c r="M14" s="115"/>
      <c r="N14" s="115"/>
      <c r="O14" s="115"/>
      <c r="P14" s="116" t="s">
        <v>44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7"/>
    </row>
    <row r="15" spans="1:33" ht="21.75" customHeight="1" x14ac:dyDescent="0.2">
      <c r="A15" s="42" t="s">
        <v>39</v>
      </c>
      <c r="B15" s="43"/>
      <c r="C15" s="43"/>
      <c r="D15" s="43"/>
      <c r="E15" s="49"/>
      <c r="F15" s="108"/>
      <c r="G15" s="109"/>
      <c r="H15" s="109"/>
      <c r="I15" s="83"/>
      <c r="J15" s="83"/>
      <c r="K15" s="83"/>
      <c r="L15" s="83"/>
      <c r="M15" s="110" t="s">
        <v>30</v>
      </c>
      <c r="N15" s="110"/>
      <c r="O15" s="110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</row>
    <row r="16" spans="1:33" ht="21.75" customHeight="1" x14ac:dyDescent="0.2">
      <c r="A16" s="85"/>
      <c r="B16" s="86"/>
      <c r="C16" s="86"/>
      <c r="D16" s="86"/>
      <c r="E16" s="87"/>
      <c r="F16" s="113"/>
      <c r="G16" s="114"/>
      <c r="H16" s="114"/>
      <c r="I16" s="84"/>
      <c r="J16" s="84"/>
      <c r="K16" s="84"/>
      <c r="L16" s="84"/>
      <c r="M16" s="115"/>
      <c r="N16" s="115"/>
      <c r="O16" s="115"/>
      <c r="P16" s="116" t="s">
        <v>31</v>
      </c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0.25" customHeight="1" thickBot="1" x14ac:dyDescent="0.25">
      <c r="A17" s="44" t="s">
        <v>50</v>
      </c>
      <c r="B17" s="45"/>
      <c r="C17" s="45"/>
      <c r="D17" s="45"/>
      <c r="E17" s="50"/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7"/>
    </row>
    <row r="18" spans="1:33" ht="21.75" customHeight="1" thickBot="1" x14ac:dyDescent="0.25">
      <c r="A18" s="44"/>
      <c r="B18" s="45"/>
      <c r="C18" s="45"/>
      <c r="D18" s="45"/>
      <c r="E18" s="50"/>
      <c r="F18" s="37" t="s">
        <v>19</v>
      </c>
      <c r="G18" s="38"/>
      <c r="H18" s="38"/>
      <c r="I18" s="72">
        <v>10000</v>
      </c>
      <c r="J18" s="73"/>
      <c r="K18" s="74"/>
      <c r="L18" s="8" t="s">
        <v>2</v>
      </c>
      <c r="M18" s="8"/>
      <c r="N18" s="9" t="s">
        <v>3</v>
      </c>
      <c r="O18" s="77" t="str">
        <f>IF(I13="","",IF(I13&gt;10,I13*100,1000))</f>
        <v/>
      </c>
      <c r="P18" s="78"/>
      <c r="Q18" s="79"/>
      <c r="R18" s="9" t="s">
        <v>1</v>
      </c>
      <c r="S18" s="3" t="s">
        <v>17</v>
      </c>
      <c r="T18" s="100" t="str">
        <f>IF(I13="","",I18*O18*1.3)</f>
        <v/>
      </c>
      <c r="U18" s="101"/>
      <c r="V18" s="101"/>
      <c r="W18" s="102"/>
      <c r="X18" s="9" t="s">
        <v>18</v>
      </c>
      <c r="Y18" s="3"/>
      <c r="Z18" s="45" t="s">
        <v>22</v>
      </c>
      <c r="AA18" s="45"/>
      <c r="AB18" s="75"/>
      <c r="AC18" s="72">
        <v>30</v>
      </c>
      <c r="AD18" s="73"/>
      <c r="AE18" s="74"/>
      <c r="AF18" s="9" t="s">
        <v>23</v>
      </c>
      <c r="AG18" s="7"/>
    </row>
    <row r="19" spans="1:33" ht="10.25" customHeight="1" thickBot="1" x14ac:dyDescent="0.25">
      <c r="A19" s="44"/>
      <c r="B19" s="45"/>
      <c r="C19" s="45"/>
      <c r="D19" s="45"/>
      <c r="E19" s="50"/>
      <c r="F19" s="9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9"/>
      <c r="T19" s="9"/>
      <c r="U19" s="9"/>
      <c r="V19" s="9"/>
      <c r="W19" s="9"/>
      <c r="X19" s="9"/>
      <c r="Y19" s="9"/>
      <c r="Z19" s="3"/>
      <c r="AA19" s="3"/>
      <c r="AB19" s="9"/>
      <c r="AC19" s="9"/>
      <c r="AD19" s="9"/>
      <c r="AE19" s="9"/>
      <c r="AF19" s="9"/>
      <c r="AG19" s="7"/>
    </row>
    <row r="20" spans="1:33" ht="21.5" customHeight="1" thickBot="1" x14ac:dyDescent="0.25">
      <c r="A20" s="44"/>
      <c r="B20" s="45"/>
      <c r="C20" s="45"/>
      <c r="D20" s="45"/>
      <c r="E20" s="50"/>
      <c r="F20" s="9"/>
      <c r="G20" s="9"/>
      <c r="H20" s="3"/>
      <c r="I20" s="3"/>
      <c r="J20" s="3"/>
      <c r="K20" s="3"/>
      <c r="L20" s="3"/>
      <c r="M20" s="3"/>
      <c r="N20" s="45" t="s">
        <v>52</v>
      </c>
      <c r="O20" s="45"/>
      <c r="P20" s="45"/>
      <c r="Q20" s="45"/>
      <c r="R20" s="45"/>
      <c r="S20" s="75"/>
      <c r="T20" s="100" t="b">
        <f>IF(I13&lt;&gt;"",IF(I13&gt;10,IF(I13&lt;50,I13*300000,15000000),3000000))</f>
        <v>0</v>
      </c>
      <c r="U20" s="101"/>
      <c r="V20" s="101"/>
      <c r="W20" s="102"/>
      <c r="X20" s="9" t="s">
        <v>51</v>
      </c>
      <c r="Y20" s="9"/>
      <c r="Z20" s="3"/>
      <c r="AA20" s="3"/>
      <c r="AB20" s="9"/>
      <c r="AC20" s="9"/>
      <c r="AD20" s="9"/>
      <c r="AE20" s="9"/>
      <c r="AF20" s="9"/>
      <c r="AG20" s="7"/>
    </row>
    <row r="21" spans="1:33" ht="10.25" customHeight="1" x14ac:dyDescent="0.2">
      <c r="A21" s="44"/>
      <c r="B21" s="45"/>
      <c r="C21" s="45"/>
      <c r="D21" s="45"/>
      <c r="E21" s="50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9"/>
      <c r="T21" s="9"/>
      <c r="U21" s="9"/>
      <c r="V21" s="9"/>
      <c r="W21" s="9"/>
      <c r="X21" s="9"/>
      <c r="Y21" s="9"/>
      <c r="Z21" s="3"/>
      <c r="AA21" s="3"/>
      <c r="AB21" s="9"/>
      <c r="AC21" s="9"/>
      <c r="AD21" s="9"/>
      <c r="AE21" s="9"/>
      <c r="AF21" s="9"/>
      <c r="AG21" s="7"/>
    </row>
    <row r="22" spans="1:33" ht="13" x14ac:dyDescent="0.2">
      <c r="A22" s="44"/>
      <c r="B22" s="45"/>
      <c r="C22" s="45"/>
      <c r="D22" s="45"/>
      <c r="E22" s="50"/>
      <c r="F22" s="80" t="s">
        <v>43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2"/>
    </row>
    <row r="23" spans="1:33" ht="10.25" customHeight="1" x14ac:dyDescent="0.2">
      <c r="A23" s="46"/>
      <c r="B23" s="47"/>
      <c r="C23" s="47"/>
      <c r="D23" s="47"/>
      <c r="E23" s="76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/>
    </row>
    <row r="24" spans="1:33" ht="9.75" customHeight="1" thickBot="1" x14ac:dyDescent="0.25">
      <c r="A24" s="42" t="s">
        <v>45</v>
      </c>
      <c r="B24" s="43"/>
      <c r="C24" s="43"/>
      <c r="D24" s="43"/>
      <c r="E24" s="43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/>
    </row>
    <row r="25" spans="1:33" ht="21.75" customHeight="1" thickBot="1" x14ac:dyDescent="0.25">
      <c r="A25" s="44"/>
      <c r="B25" s="45"/>
      <c r="C25" s="45"/>
      <c r="D25" s="45"/>
      <c r="E25" s="45"/>
      <c r="F25" s="37" t="s">
        <v>0</v>
      </c>
      <c r="G25" s="38"/>
      <c r="H25" s="38"/>
      <c r="I25" s="38"/>
      <c r="J25" s="39">
        <v>3</v>
      </c>
      <c r="K25" s="40"/>
      <c r="L25" s="40"/>
      <c r="M25" s="41"/>
      <c r="N25" s="9" t="s">
        <v>29</v>
      </c>
      <c r="O25" s="9"/>
      <c r="P25" s="9"/>
      <c r="Q25" s="9"/>
      <c r="R25" s="9"/>
      <c r="U25" s="24" t="s">
        <v>46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7"/>
    </row>
    <row r="26" spans="1:33" ht="9.75" customHeight="1" x14ac:dyDescent="0.2">
      <c r="A26" s="46"/>
      <c r="B26" s="47"/>
      <c r="C26" s="47"/>
      <c r="D26" s="47"/>
      <c r="E26" s="47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/>
    </row>
    <row r="27" spans="1:33" ht="20" customHeight="1" x14ac:dyDescent="0.2">
      <c r="A27" s="48" t="s">
        <v>41</v>
      </c>
      <c r="B27" s="43"/>
      <c r="C27" s="43"/>
      <c r="D27" s="43"/>
      <c r="E27" s="49"/>
      <c r="F27" s="17" t="s">
        <v>32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/>
    </row>
    <row r="28" spans="1:33" ht="20" customHeight="1" x14ac:dyDescent="0.2">
      <c r="A28" s="44"/>
      <c r="B28" s="45"/>
      <c r="C28" s="45"/>
      <c r="D28" s="45"/>
      <c r="E28" s="50"/>
      <c r="F28" s="25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0"/>
    </row>
    <row r="29" spans="1:33" ht="20" customHeight="1" x14ac:dyDescent="0.2">
      <c r="A29" s="44"/>
      <c r="B29" s="45"/>
      <c r="C29" s="45"/>
      <c r="D29" s="45"/>
      <c r="E29" s="5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</row>
    <row r="30" spans="1:33" ht="20" customHeight="1" x14ac:dyDescent="0.2">
      <c r="A30" s="44"/>
      <c r="B30" s="45"/>
      <c r="C30" s="45"/>
      <c r="D30" s="45"/>
      <c r="E30" s="5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0"/>
    </row>
    <row r="31" spans="1:33" ht="20" customHeight="1" x14ac:dyDescent="0.2">
      <c r="A31" s="42" t="s">
        <v>33</v>
      </c>
      <c r="B31" s="51"/>
      <c r="C31" s="51"/>
      <c r="D31" s="51"/>
      <c r="E31" s="52"/>
      <c r="F31" s="32" t="s">
        <v>47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/>
    </row>
    <row r="32" spans="1:33" ht="20" customHeight="1" x14ac:dyDescent="0.2">
      <c r="A32" s="53"/>
      <c r="B32" s="54"/>
      <c r="C32" s="54"/>
      <c r="D32" s="54"/>
      <c r="E32" s="55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</row>
    <row r="33" spans="1:33" ht="20" customHeight="1" x14ac:dyDescent="0.2">
      <c r="A33" s="53"/>
      <c r="B33" s="54"/>
      <c r="C33" s="54"/>
      <c r="D33" s="54"/>
      <c r="E33" s="55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/>
    </row>
    <row r="34" spans="1:33" ht="20" customHeight="1" x14ac:dyDescent="0.2">
      <c r="A34" s="56"/>
      <c r="B34" s="57"/>
      <c r="C34" s="57"/>
      <c r="D34" s="57"/>
      <c r="E34" s="58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</row>
    <row r="35" spans="1:33" ht="18.75" customHeight="1" x14ac:dyDescent="0.2">
      <c r="A35" s="42" t="s">
        <v>34</v>
      </c>
      <c r="B35" s="51"/>
      <c r="C35" s="51"/>
      <c r="D35" s="51"/>
      <c r="E35" s="90"/>
      <c r="F35" s="93" t="s">
        <v>42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4"/>
    </row>
    <row r="36" spans="1:33" ht="10" customHeight="1" thickBot="1" x14ac:dyDescent="0.25">
      <c r="A36" s="53"/>
      <c r="B36" s="54"/>
      <c r="C36" s="54"/>
      <c r="D36" s="54"/>
      <c r="E36" s="91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</row>
    <row r="37" spans="1:33" ht="18.75" customHeight="1" thickBot="1" x14ac:dyDescent="0.25">
      <c r="A37" s="53"/>
      <c r="B37" s="54"/>
      <c r="C37" s="54"/>
      <c r="D37" s="54"/>
      <c r="E37" s="91"/>
      <c r="F37" s="95" t="s">
        <v>35</v>
      </c>
      <c r="G37" s="95"/>
      <c r="H37" s="95"/>
      <c r="I37" s="95"/>
      <c r="J37" s="95"/>
      <c r="K37" s="97"/>
      <c r="L37" s="98"/>
      <c r="M37" s="98"/>
      <c r="N37" s="98"/>
      <c r="O37" s="98"/>
      <c r="P37" s="98"/>
      <c r="Q37" s="98"/>
      <c r="R37" s="98"/>
      <c r="S37" s="99"/>
      <c r="T37" s="95" t="s">
        <v>36</v>
      </c>
      <c r="U37" s="95"/>
      <c r="V37" s="95"/>
      <c r="W37" s="95"/>
      <c r="X37" s="95"/>
      <c r="Y37" s="97"/>
      <c r="Z37" s="98"/>
      <c r="AA37" s="98"/>
      <c r="AB37" s="98"/>
      <c r="AC37" s="98"/>
      <c r="AD37" s="98"/>
      <c r="AE37" s="98"/>
      <c r="AF37" s="99"/>
      <c r="AG37" s="31"/>
    </row>
    <row r="38" spans="1:33" ht="10" customHeight="1" thickBot="1" x14ac:dyDescent="0.25">
      <c r="A38" s="53"/>
      <c r="B38" s="54"/>
      <c r="C38" s="54"/>
      <c r="D38" s="54"/>
      <c r="E38" s="91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30"/>
    </row>
    <row r="39" spans="1:33" ht="18.75" customHeight="1" thickBot="1" x14ac:dyDescent="0.25">
      <c r="A39" s="53"/>
      <c r="B39" s="54"/>
      <c r="C39" s="54"/>
      <c r="D39" s="54"/>
      <c r="E39" s="91"/>
      <c r="F39" s="95" t="s">
        <v>37</v>
      </c>
      <c r="G39" s="95"/>
      <c r="H39" s="95"/>
      <c r="I39" s="95"/>
      <c r="J39" s="95"/>
      <c r="K39" s="97"/>
      <c r="L39" s="98"/>
      <c r="M39" s="98"/>
      <c r="N39" s="98"/>
      <c r="O39" s="98"/>
      <c r="P39" s="98"/>
      <c r="Q39" s="98"/>
      <c r="R39" s="98"/>
      <c r="S39" s="99"/>
      <c r="T39" s="95" t="s">
        <v>38</v>
      </c>
      <c r="U39" s="95"/>
      <c r="V39" s="95"/>
      <c r="W39" s="95"/>
      <c r="X39" s="95"/>
      <c r="Y39" s="97"/>
      <c r="Z39" s="98"/>
      <c r="AA39" s="98"/>
      <c r="AB39" s="98"/>
      <c r="AC39" s="98"/>
      <c r="AD39" s="98"/>
      <c r="AE39" s="98"/>
      <c r="AF39" s="99"/>
      <c r="AG39" s="30"/>
    </row>
    <row r="40" spans="1:33" ht="10" customHeight="1" x14ac:dyDescent="0.2">
      <c r="A40" s="56"/>
      <c r="B40" s="57"/>
      <c r="C40" s="57"/>
      <c r="D40" s="57"/>
      <c r="E40" s="92"/>
      <c r="F40" s="29"/>
      <c r="G40" s="29"/>
      <c r="H40" s="29"/>
      <c r="I40" s="29"/>
      <c r="J40" s="29"/>
      <c r="K40" s="96"/>
      <c r="L40" s="96"/>
      <c r="M40" s="96"/>
      <c r="N40" s="96"/>
      <c r="O40" s="96"/>
      <c r="P40" s="96"/>
      <c r="Q40" s="96"/>
      <c r="R40" s="96"/>
      <c r="S40" s="96"/>
      <c r="T40" s="29"/>
      <c r="U40" s="29"/>
      <c r="V40" s="29"/>
      <c r="W40" s="29"/>
      <c r="X40" s="29"/>
      <c r="Y40" s="88"/>
      <c r="Z40" s="88"/>
      <c r="AA40" s="88"/>
      <c r="AB40" s="88"/>
      <c r="AC40" s="88"/>
      <c r="AD40" s="88"/>
      <c r="AE40" s="88"/>
      <c r="AF40" s="88"/>
      <c r="AG40" s="89"/>
    </row>
    <row r="41" spans="1:33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</sheetData>
  <mergeCells count="72">
    <mergeCell ref="T18:W18"/>
    <mergeCell ref="T20:W20"/>
    <mergeCell ref="N20:S20"/>
    <mergeCell ref="Y40:AG40"/>
    <mergeCell ref="A35:E40"/>
    <mergeCell ref="F35:AG35"/>
    <mergeCell ref="T37:X37"/>
    <mergeCell ref="T39:X39"/>
    <mergeCell ref="F37:J37"/>
    <mergeCell ref="F39:J39"/>
    <mergeCell ref="K40:S40"/>
    <mergeCell ref="K37:S37"/>
    <mergeCell ref="K39:S39"/>
    <mergeCell ref="L6:N6"/>
    <mergeCell ref="P6:R6"/>
    <mergeCell ref="S6:V6"/>
    <mergeCell ref="W6:AG6"/>
    <mergeCell ref="A15:E16"/>
    <mergeCell ref="F15:H16"/>
    <mergeCell ref="I15:L16"/>
    <mergeCell ref="M15:O16"/>
    <mergeCell ref="P16:AG16"/>
    <mergeCell ref="A11:E11"/>
    <mergeCell ref="S12:T12"/>
    <mergeCell ref="U12:V12"/>
    <mergeCell ref="X12:Y12"/>
    <mergeCell ref="P13:AG13"/>
    <mergeCell ref="P14:AG14"/>
    <mergeCell ref="F18:H18"/>
    <mergeCell ref="A13:E14"/>
    <mergeCell ref="I13:L14"/>
    <mergeCell ref="F13:H14"/>
    <mergeCell ref="M13:O14"/>
    <mergeCell ref="AC18:AE18"/>
    <mergeCell ref="Z18:AB18"/>
    <mergeCell ref="AA12:AB12"/>
    <mergeCell ref="A17:E23"/>
    <mergeCell ref="O18:Q18"/>
    <mergeCell ref="I18:K18"/>
    <mergeCell ref="F22:AG22"/>
    <mergeCell ref="G12:H12"/>
    <mergeCell ref="I12:J12"/>
    <mergeCell ref="L12:M12"/>
    <mergeCell ref="O12:P12"/>
    <mergeCell ref="A3:AG3"/>
    <mergeCell ref="A8:D8"/>
    <mergeCell ref="E8:G8"/>
    <mergeCell ref="H8:J8"/>
    <mergeCell ref="A5:G5"/>
    <mergeCell ref="H5:R5"/>
    <mergeCell ref="A4:G4"/>
    <mergeCell ref="H4:AG4"/>
    <mergeCell ref="S5:V5"/>
    <mergeCell ref="S8:V8"/>
    <mergeCell ref="W5:AG5"/>
    <mergeCell ref="W8:AG8"/>
    <mergeCell ref="S7:V7"/>
    <mergeCell ref="P8:R8"/>
    <mergeCell ref="L8:N8"/>
    <mergeCell ref="H6:J6"/>
    <mergeCell ref="A7:G7"/>
    <mergeCell ref="A6:D6"/>
    <mergeCell ref="E6:G6"/>
    <mergeCell ref="Y37:AF37"/>
    <mergeCell ref="Y39:AF39"/>
    <mergeCell ref="F25:I25"/>
    <mergeCell ref="J25:M25"/>
    <mergeCell ref="A24:E26"/>
    <mergeCell ref="A27:E30"/>
    <mergeCell ref="A31:E34"/>
    <mergeCell ref="F11:AG11"/>
    <mergeCell ref="A12:E12"/>
  </mergeCells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sangyo248</dc:creator>
  <cp:lastModifiedBy>sangyo112</cp:lastModifiedBy>
  <cp:lastPrinted>2026-07-13T06:57:28Z</cp:lastPrinted>
  <dcterms:created xsi:type="dcterms:W3CDTF">2020-05-27T10:15:21Z</dcterms:created>
  <dcterms:modified xsi:type="dcterms:W3CDTF">2026-07-13T07:08:33Z</dcterms:modified>
</cp:coreProperties>
</file>